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ttps://unitednations-my.sharepoint.com/personal/beckera_un_org/Documents/LDC/Supplementary indicators/2025/"/>
    </mc:Choice>
  </mc:AlternateContent>
  <xr:revisionPtr revIDLastSave="8" documentId="8_{00097FF4-56BF-46C9-94FF-22B9D62A8D5C}" xr6:coauthVersionLast="47" xr6:coauthVersionMax="47" xr10:uidLastSave="{D16ACA59-860D-4D1D-B089-D492A5B7B186}"/>
  <bookViews>
    <workbookView xWindow="-120" yWindow="-120" windowWidth="29040" windowHeight="15840" xr2:uid="{00000000-000D-0000-FFFF-FFFF00000000}"/>
  </bookViews>
  <sheets>
    <sheet name="Read me" sheetId="6" r:id="rId1"/>
    <sheet name="Heatmap" sheetId="2" r:id="rId2"/>
  </sheets>
  <externalReferences>
    <externalReference r:id="rId3"/>
    <externalReference r:id="rId4"/>
  </externalReferences>
  <definedNames>
    <definedName name="Countries" localSheetId="0">[1]Countries!#REF!</definedName>
    <definedName name="Countries">[2]Countries!#REF!</definedName>
    <definedName name="CountryClusters" localSheetId="0">#REF!</definedName>
    <definedName name="CountryClusters">#REF!</definedName>
    <definedName name="Data" localSheetId="0">#REF!</definedName>
    <definedName name="Data">#REF!</definedName>
    <definedName name="qrySGIDisplay" localSheetId="0">#REF!</definedName>
    <definedName name="qrySGIDisplay">#REF!</definedName>
    <definedName name="SGI_All_complete_display">#REF!</definedName>
    <definedName name="SGI_All_complete_Yr_2">#REF!</definedName>
    <definedName name="SGI_All_flat" localSheetId="0">#REF!</definedName>
    <definedName name="SGI_All_flat">#REF!</definedName>
    <definedName name="SGI_All_Latest_Year" localSheetId="0">#REF!</definedName>
    <definedName name="SGI_All_Latest_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9" i="2" l="1"/>
  <c r="Q149" i="2"/>
  <c r="AG149" i="2"/>
  <c r="AO149" i="2"/>
  <c r="BE149" i="2"/>
  <c r="AW149" i="2"/>
  <c r="Y149" i="2"/>
  <c r="AJ149" i="2" l="1"/>
  <c r="AH149" i="2"/>
  <c r="D149" i="2"/>
  <c r="J149" i="2"/>
  <c r="R149" i="2"/>
  <c r="Z149" i="2"/>
  <c r="AP149" i="2"/>
  <c r="AX149" i="2"/>
  <c r="G149" i="2"/>
  <c r="BC149" i="2"/>
  <c r="O149" i="2"/>
  <c r="W149" i="2"/>
  <c r="AE149" i="2"/>
  <c r="AM149" i="2"/>
  <c r="AU149" i="2"/>
  <c r="H149" i="2"/>
  <c r="P149" i="2"/>
  <c r="X149" i="2"/>
  <c r="AF149" i="2"/>
  <c r="AN149" i="2"/>
  <c r="AV149" i="2"/>
  <c r="BD149" i="2"/>
  <c r="T149" i="2"/>
  <c r="AB149" i="2"/>
  <c r="AR149" i="2"/>
  <c r="AZ149" i="2"/>
  <c r="N149" i="2"/>
  <c r="V149" i="2"/>
  <c r="AT149" i="2"/>
  <c r="BB149" i="2"/>
  <c r="E149" i="2"/>
  <c r="L149" i="2"/>
  <c r="F149" i="2"/>
  <c r="AD149" i="2"/>
  <c r="AL149" i="2"/>
  <c r="K149" i="2"/>
  <c r="S149" i="2"/>
  <c r="AA149" i="2"/>
  <c r="AI149" i="2"/>
  <c r="AQ149" i="2"/>
  <c r="AY149" i="2"/>
  <c r="M149" i="2"/>
  <c r="U149" i="2"/>
  <c r="AC149" i="2"/>
  <c r="AK149" i="2"/>
  <c r="AS149" i="2"/>
  <c r="BA149" i="2"/>
</calcChain>
</file>

<file path=xl/sharedStrings.xml><?xml version="1.0" encoding="utf-8"?>
<sst xmlns="http://schemas.openxmlformats.org/spreadsheetml/2006/main" count="364" uniqueCount="234">
  <si>
    <t>Graduating LDCs</t>
  </si>
  <si>
    <t>Angola</t>
  </si>
  <si>
    <t>Bangladesh</t>
  </si>
  <si>
    <t>Bhutan</t>
  </si>
  <si>
    <t>Lao People's Democratic Republic</t>
  </si>
  <si>
    <t>Nepal</t>
  </si>
  <si>
    <t>Sao Tome and Principe</t>
  </si>
  <si>
    <t>Solomon Islands</t>
  </si>
  <si>
    <t>Kiribati</t>
  </si>
  <si>
    <t>Tuvalu</t>
  </si>
  <si>
    <t>LDCs met criteria two or more consecutive times, but deferred by CDP</t>
  </si>
  <si>
    <t>Myanmar</t>
  </si>
  <si>
    <t>Timor-Leste</t>
  </si>
  <si>
    <t>LDCs met criteria for the first time and are under CDP review</t>
  </si>
  <si>
    <t>Cambodia</t>
  </si>
  <si>
    <t>Comoros</t>
  </si>
  <si>
    <t>Djibouti</t>
  </si>
  <si>
    <t>Senegal</t>
  </si>
  <si>
    <t>Zambia</t>
  </si>
  <si>
    <t>LDCs met only one graduation threshold</t>
  </si>
  <si>
    <t>Central African Republic</t>
  </si>
  <si>
    <t>Democratic Republic of the Congo</t>
  </si>
  <si>
    <t>Eritrea</t>
  </si>
  <si>
    <t>Guinea</t>
  </si>
  <si>
    <t>Haiti</t>
  </si>
  <si>
    <t>Lesotho</t>
  </si>
  <si>
    <t>Mauritania</t>
  </si>
  <si>
    <t>South Sudan</t>
  </si>
  <si>
    <t>Sudan</t>
  </si>
  <si>
    <t>Togo</t>
  </si>
  <si>
    <t>Uganda</t>
  </si>
  <si>
    <t>Remaining LDCs</t>
  </si>
  <si>
    <t>Afghanistan</t>
  </si>
  <si>
    <t>Benin</t>
  </si>
  <si>
    <t>Burkina Faso</t>
  </si>
  <si>
    <t>Burundi</t>
  </si>
  <si>
    <t>Chad</t>
  </si>
  <si>
    <t>Ethiopia</t>
  </si>
  <si>
    <t>Gambia</t>
  </si>
  <si>
    <t>Guinea-Bissau</t>
  </si>
  <si>
    <t>Liberia</t>
  </si>
  <si>
    <t>Madagascar</t>
  </si>
  <si>
    <t>Malawi</t>
  </si>
  <si>
    <t>Mali</t>
  </si>
  <si>
    <t>Mozambique</t>
  </si>
  <si>
    <t>Niger</t>
  </si>
  <si>
    <t>Rwanda</t>
  </si>
  <si>
    <t>Sierra Leone</t>
  </si>
  <si>
    <t>Somalia</t>
  </si>
  <si>
    <t>United Republic of Tanzania</t>
  </si>
  <si>
    <t>Yemen</t>
  </si>
  <si>
    <t>Former LDCs</t>
  </si>
  <si>
    <t>Botswana</t>
  </si>
  <si>
    <t>Cabo Verde</t>
  </si>
  <si>
    <t>Equatorial Guinea</t>
  </si>
  <si>
    <t>Maldives</t>
  </si>
  <si>
    <t>Samoa</t>
  </si>
  <si>
    <t>Vanuatu</t>
  </si>
  <si>
    <t>Non-LDC small island developing States</t>
  </si>
  <si>
    <t>Antigua and Barbuda</t>
  </si>
  <si>
    <t>Bahamas</t>
  </si>
  <si>
    <t>Bahrain</t>
  </si>
  <si>
    <t>Barbados</t>
  </si>
  <si>
    <t>Belize</t>
  </si>
  <si>
    <t>Cuba</t>
  </si>
  <si>
    <t>Dominica</t>
  </si>
  <si>
    <t>Dominican Republic</t>
  </si>
  <si>
    <t>Fiji</t>
  </si>
  <si>
    <t>Grenada</t>
  </si>
  <si>
    <t>Guyana</t>
  </si>
  <si>
    <t>Jamaica</t>
  </si>
  <si>
    <t>Marshall Islands</t>
  </si>
  <si>
    <t>Mauritius</t>
  </si>
  <si>
    <t>Micronesia (Federated States of)</t>
  </si>
  <si>
    <t>Nauru</t>
  </si>
  <si>
    <t>Palau</t>
  </si>
  <si>
    <t>Papua New Guinea</t>
  </si>
  <si>
    <t>Saint Kitts and Nevis</t>
  </si>
  <si>
    <t>Saint Lucia</t>
  </si>
  <si>
    <t>Saint Vincent and the Grenadines</t>
  </si>
  <si>
    <t>Seychelles</t>
  </si>
  <si>
    <t>Singapore</t>
  </si>
  <si>
    <t>Suriname</t>
  </si>
  <si>
    <t>Tonga</t>
  </si>
  <si>
    <t>Trinidad and Tobago</t>
  </si>
  <si>
    <t>Non-LDC landlocked developing countries</t>
  </si>
  <si>
    <t>Armenia</t>
  </si>
  <si>
    <t>Azerbaijan</t>
  </si>
  <si>
    <t>Bolivia (Plurinational State of)</t>
  </si>
  <si>
    <t>Eswatini</t>
  </si>
  <si>
    <t>Kazakhstan</t>
  </si>
  <si>
    <t>Kyrgyzstan</t>
  </si>
  <si>
    <t>Mongolia</t>
  </si>
  <si>
    <t>Paraguay</t>
  </si>
  <si>
    <t>Tajikistan</t>
  </si>
  <si>
    <t>Turkmenistan</t>
  </si>
  <si>
    <t>Uzbekistan</t>
  </si>
  <si>
    <t>Zimbabwe</t>
  </si>
  <si>
    <t>Other low and lower-middle income countries</t>
  </si>
  <si>
    <t>Algeria</t>
  </si>
  <si>
    <t>Cameroon</t>
  </si>
  <si>
    <t>Congo</t>
  </si>
  <si>
    <t>Côte d’Ivoire</t>
  </si>
  <si>
    <t>Democratic People's Republic of Korea</t>
  </si>
  <si>
    <t>Egypt</t>
  </si>
  <si>
    <t>El Salvador</t>
  </si>
  <si>
    <t>Ghana</t>
  </si>
  <si>
    <t>Honduras</t>
  </si>
  <si>
    <t>India</t>
  </si>
  <si>
    <t>Kenya</t>
  </si>
  <si>
    <t>Morocco</t>
  </si>
  <si>
    <t>Nicaragua</t>
  </si>
  <si>
    <t>Nigeria</t>
  </si>
  <si>
    <t>Pakistan</t>
  </si>
  <si>
    <t>Philippines</t>
  </si>
  <si>
    <t>Sri Lanka</t>
  </si>
  <si>
    <t>Syrian Arab Republic</t>
  </si>
  <si>
    <t>Tunisia</t>
  </si>
  <si>
    <t>Viet Nam</t>
  </si>
  <si>
    <t>Other upper middle-income countries</t>
  </si>
  <si>
    <t>Argentina</t>
  </si>
  <si>
    <t>Brazil</t>
  </si>
  <si>
    <t>China</t>
  </si>
  <si>
    <t>Colombia</t>
  </si>
  <si>
    <t>Costa Rica</t>
  </si>
  <si>
    <t>Ecuador</t>
  </si>
  <si>
    <t>Gabon</t>
  </si>
  <si>
    <t>Georgia</t>
  </si>
  <si>
    <t>Guatemala</t>
  </si>
  <si>
    <t>Indonesia</t>
  </si>
  <si>
    <t>Iran (Islamic Republic of)</t>
  </si>
  <si>
    <t>Iraq</t>
  </si>
  <si>
    <t>Jordan</t>
  </si>
  <si>
    <t>Lebanon</t>
  </si>
  <si>
    <t>Libya</t>
  </si>
  <si>
    <t>Malaysia</t>
  </si>
  <si>
    <t>Mexico</t>
  </si>
  <si>
    <t>Namibia</t>
  </si>
  <si>
    <t>Peru</t>
  </si>
  <si>
    <t>South Africa</t>
  </si>
  <si>
    <t>Thailand</t>
  </si>
  <si>
    <t>Uruguay</t>
  </si>
  <si>
    <t>Venezuela (Bolivarian Republic of)</t>
  </si>
  <si>
    <t>Other high-income countries</t>
  </si>
  <si>
    <t>Brunei Darussalam</t>
  </si>
  <si>
    <t>Chile</t>
  </si>
  <si>
    <t>Kuwait</t>
  </si>
  <si>
    <t>Oman</t>
  </si>
  <si>
    <t>Panama</t>
  </si>
  <si>
    <t>Qatar</t>
  </si>
  <si>
    <t>Saudi Arabia</t>
  </si>
  <si>
    <t>United Arab Emirates</t>
  </si>
  <si>
    <t>COUNTRY GROUP</t>
  </si>
  <si>
    <t>COUNTRY</t>
  </si>
  <si>
    <t>EC01-GDP growth</t>
  </si>
  <si>
    <t>EC02-GDP volatility</t>
  </si>
  <si>
    <t>EC03-External debt</t>
  </si>
  <si>
    <t>EC04-Debt servicing</t>
  </si>
  <si>
    <t>EC05-Remittances</t>
  </si>
  <si>
    <t>EC06-ODA</t>
  </si>
  <si>
    <t>EC07-Tourism</t>
  </si>
  <si>
    <t>EC08-Current account</t>
  </si>
  <si>
    <t>EC09-Terms of trade volatility</t>
  </si>
  <si>
    <t>EC10-Food import dependency</t>
  </si>
  <si>
    <t>EC11-Tax revenues</t>
  </si>
  <si>
    <t>EC12-Gross domestic savings</t>
  </si>
  <si>
    <t>EC13-Adjusted net savings</t>
  </si>
  <si>
    <t>EC14-Agriculture employment</t>
  </si>
  <si>
    <t>EC15-Productive capacity index</t>
  </si>
  <si>
    <t>EC16-Internet users</t>
  </si>
  <si>
    <t>EC18-Access to electricity</t>
  </si>
  <si>
    <t>EV01-Environmental performance index</t>
  </si>
  <si>
    <t>EV02-Global Adaptation Index</t>
  </si>
  <si>
    <t>EV03-Climate Change Risk Index</t>
  </si>
  <si>
    <t>EV04-Loss from disasters</t>
  </si>
  <si>
    <t>EV05-Air pollution</t>
  </si>
  <si>
    <t>EV06-Sanitation access</t>
  </si>
  <si>
    <t>EV07-Water access</t>
  </si>
  <si>
    <t>EV08-Water stress</t>
  </si>
  <si>
    <t>EV09-Water-related ecosystems</t>
  </si>
  <si>
    <t>EV10-Red list index</t>
  </si>
  <si>
    <t>EV11-Deforestation</t>
  </si>
  <si>
    <t>EV12-Material consumption</t>
  </si>
  <si>
    <t>HA01-Human development index</t>
  </si>
  <si>
    <t>HA02-Multidimensional poverty</t>
  </si>
  <si>
    <t>HA03-Social protection</t>
  </si>
  <si>
    <t>HA04-Undernourishment</t>
  </si>
  <si>
    <t>HA05-Non-communicable diseases</t>
  </si>
  <si>
    <t>HA06-Immunization coverage</t>
  </si>
  <si>
    <t>HA07-Secondary school enrolment</t>
  </si>
  <si>
    <t>HA08-Level of schooling</t>
  </si>
  <si>
    <t>HA10-Fertility</t>
  </si>
  <si>
    <t>HA11-Dependency ratio</t>
  </si>
  <si>
    <t>HA12-Female labor participation</t>
  </si>
  <si>
    <t>IN01-Disposable income</t>
  </si>
  <si>
    <t>IN02-GDP per capita</t>
  </si>
  <si>
    <t>IN03-National income</t>
  </si>
  <si>
    <t>IN04-Income inequality</t>
  </si>
  <si>
    <t>IN05-Income poverty</t>
  </si>
  <si>
    <t>OT01-Battle death</t>
  </si>
  <si>
    <t>OT02-Population of concern</t>
  </si>
  <si>
    <t>OT03-Displaced persons</t>
  </si>
  <si>
    <t>OT04-Homicides</t>
  </si>
  <si>
    <t>OT05-Voice and accountability</t>
  </si>
  <si>
    <t>OT06-Government effectiveness</t>
  </si>
  <si>
    <t>EC17-Renewable electricity use</t>
  </si>
  <si>
    <t>HA09-Quality of learning</t>
  </si>
  <si>
    <t>OT07-Women political empowerment</t>
  </si>
  <si>
    <t>Legend:</t>
  </si>
  <si>
    <t>Indicator furthest below reference point, indicating most concern (5th percentile)</t>
  </si>
  <si>
    <t>Indicator furthest above reference point, indicating least concern (95th percentile)</t>
  </si>
  <si>
    <t>No data available</t>
  </si>
  <si>
    <t>Türkiye</t>
  </si>
  <si>
    <t>LDC CRITERIA DATA</t>
  </si>
  <si>
    <t>EVI</t>
  </si>
  <si>
    <t>EVI-Agriculture, forestry, fisheries in GDP</t>
  </si>
  <si>
    <t>EVI-Remoteness and landlockedness</t>
  </si>
  <si>
    <t>EVI-Export concentration</t>
  </si>
  <si>
    <t>EVI-Export instability</t>
  </si>
  <si>
    <t>EVI-Population in low-elevated coastal zones</t>
  </si>
  <si>
    <t>EVI-Population in drylands</t>
  </si>
  <si>
    <t>EVI-Agricultural instability</t>
  </si>
  <si>
    <t>EVI-Victims of disasters</t>
  </si>
  <si>
    <t>HAI</t>
  </si>
  <si>
    <t>HAI-Under-five mortality</t>
  </si>
  <si>
    <t>HAI-Maternal mortality</t>
  </si>
  <si>
    <t>HAI-Prevalence of stunting</t>
  </si>
  <si>
    <t>HAI-Gross secondary school enrolment</t>
  </si>
  <si>
    <t>HAI-Adult literacy</t>
  </si>
  <si>
    <t>HAI-Gender parity index-secondary school enrolment</t>
  </si>
  <si>
    <t>Income-GNI per capita</t>
  </si>
  <si>
    <t>Reference point (e.g. 32th percentile)</t>
  </si>
  <si>
    <t>SGI DATA</t>
  </si>
  <si>
    <t>LDCs recommended for graduation by CDP, under consideration by ECOSOC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</si>
</sst>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4" x14ac:knownFonts="1">
    <font>
      <sz val="11"/>
      <color theme="1"/>
      <name val="Calibri"/>
      <family val="2"/>
      <scheme val="minor"/>
    </font>
    <font>
      <sz val="11"/>
      <color theme="0"/>
      <name val="Calibri"/>
      <family val="2"/>
      <scheme val="minor"/>
    </font>
    <font>
      <sz val="11"/>
      <name val="Calibri"/>
      <family val="2"/>
      <scheme val="minor"/>
    </font>
    <font>
      <b/>
      <i/>
      <sz val="18"/>
      <color theme="0"/>
      <name val="Calibri"/>
      <family val="2"/>
      <scheme val="minor"/>
    </font>
  </fonts>
  <fills count="5">
    <fill>
      <patternFill patternType="none"/>
    </fill>
    <fill>
      <patternFill patternType="gray125"/>
    </fill>
    <fill>
      <patternFill patternType="solid">
        <fgColor theme="9" tint="-0.249977111117893"/>
        <bgColor indexed="64"/>
      </patternFill>
    </fill>
    <fill>
      <patternFill patternType="solid">
        <fgColor theme="3"/>
        <bgColor indexed="64"/>
      </patternFill>
    </fill>
    <fill>
      <patternFill patternType="solid">
        <fgColor theme="1" tint="0.499984740745262"/>
        <bgColor indexed="64"/>
      </patternFill>
    </fill>
  </fills>
  <borders count="69">
    <border>
      <left/>
      <right/>
      <top/>
      <bottom/>
      <diagonal/>
    </border>
    <border>
      <left style="thick">
        <color theme="1" tint="0.499984740745262"/>
      </left>
      <right/>
      <top/>
      <bottom/>
      <diagonal/>
    </border>
    <border>
      <left/>
      <right style="thick">
        <color theme="1" tint="0.499984740745262"/>
      </right>
      <top/>
      <bottom/>
      <diagonal/>
    </border>
    <border>
      <left style="thin">
        <color theme="0" tint="-4.9989318521683403E-2"/>
      </left>
      <right style="thick">
        <color theme="1" tint="0.499984740745262"/>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style="thick">
        <color theme="1" tint="0.499984740745262"/>
      </left>
      <right style="thin">
        <color theme="0" tint="-4.9989318521683403E-2"/>
      </right>
      <top style="thin">
        <color theme="0" tint="-4.9989318521683403E-2"/>
      </top>
      <bottom style="thin">
        <color theme="0" tint="-4.9989318521683403E-2"/>
      </bottom>
      <diagonal/>
    </border>
    <border>
      <left style="thin">
        <color theme="0" tint="-4.9989318521683403E-2"/>
      </left>
      <right style="thick">
        <color theme="1" tint="0.49998474074526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
      <left style="thick">
        <color theme="1" tint="0.499984740745262"/>
      </left>
      <right style="thin">
        <color theme="0" tint="-4.9989318521683403E-2"/>
      </right>
      <top style="thin">
        <color theme="0" tint="-4.9989318521683403E-2"/>
      </top>
      <bottom/>
      <diagonal/>
    </border>
    <border>
      <left style="thin">
        <color theme="0" tint="-4.9989318521683403E-2"/>
      </left>
      <right style="thick">
        <color theme="1" tint="0.499984740745262"/>
      </right>
      <top style="thin">
        <color theme="0" tint="-4.9989318521683403E-2"/>
      </top>
      <bottom/>
      <diagonal/>
    </border>
    <border>
      <left/>
      <right style="thin">
        <color theme="0" tint="-4.9989318521683403E-2"/>
      </right>
      <top style="thin">
        <color theme="0" tint="-4.9989318521683403E-2"/>
      </top>
      <bottom/>
      <diagonal/>
    </border>
    <border>
      <left/>
      <right/>
      <top style="thick">
        <color theme="1" tint="0.499984740745262"/>
      </top>
      <bottom/>
      <diagonal/>
    </border>
    <border>
      <left style="thin">
        <color theme="0" tint="-4.9989318521683403E-2"/>
      </left>
      <right style="thin">
        <color theme="0" tint="-4.9989318521683403E-2"/>
      </right>
      <top style="thick">
        <color theme="1" tint="0.499984740745262"/>
      </top>
      <bottom style="thin">
        <color theme="0" tint="-4.9989318521683403E-2"/>
      </bottom>
      <diagonal/>
    </border>
    <border>
      <left style="thin">
        <color theme="0" tint="-4.9989318521683403E-2"/>
      </left>
      <right/>
      <top style="thick">
        <color theme="1" tint="0.499984740745262"/>
      </top>
      <bottom style="thin">
        <color theme="0" tint="-4.9989318521683403E-2"/>
      </bottom>
      <diagonal/>
    </border>
    <border>
      <left style="thick">
        <color theme="1" tint="0.499984740745262"/>
      </left>
      <right style="thin">
        <color theme="0" tint="-4.9989318521683403E-2"/>
      </right>
      <top style="thick">
        <color theme="1" tint="0.499984740745262"/>
      </top>
      <bottom style="thin">
        <color theme="0" tint="-4.9989318521683403E-2"/>
      </bottom>
      <diagonal/>
    </border>
    <border>
      <left style="thin">
        <color theme="0" tint="-4.9989318521683403E-2"/>
      </left>
      <right style="thick">
        <color theme="1" tint="0.499984740745262"/>
      </right>
      <top style="thick">
        <color theme="1" tint="0.499984740745262"/>
      </top>
      <bottom style="thin">
        <color theme="0" tint="-4.9989318521683403E-2"/>
      </bottom>
      <diagonal/>
    </border>
    <border>
      <left/>
      <right style="thin">
        <color theme="0" tint="-4.9989318521683403E-2"/>
      </right>
      <top style="thick">
        <color theme="1" tint="0.499984740745262"/>
      </top>
      <bottom style="thin">
        <color theme="0" tint="-4.9989318521683403E-2"/>
      </bottom>
      <diagonal/>
    </border>
    <border>
      <left/>
      <right/>
      <top/>
      <bottom style="thick">
        <color theme="1" tint="0.499984740745262"/>
      </bottom>
      <diagonal/>
    </border>
    <border>
      <left style="thin">
        <color theme="0" tint="-4.9989318521683403E-2"/>
      </left>
      <right style="thin">
        <color theme="0" tint="-4.9989318521683403E-2"/>
      </right>
      <top style="thin">
        <color theme="0" tint="-4.9989318521683403E-2"/>
      </top>
      <bottom style="thick">
        <color theme="1" tint="0.499984740745262"/>
      </bottom>
      <diagonal/>
    </border>
    <border>
      <left style="thin">
        <color theme="0" tint="-4.9989318521683403E-2"/>
      </left>
      <right/>
      <top style="thin">
        <color theme="0" tint="-4.9989318521683403E-2"/>
      </top>
      <bottom style="thick">
        <color theme="1" tint="0.499984740745262"/>
      </bottom>
      <diagonal/>
    </border>
    <border>
      <left style="thick">
        <color theme="1" tint="0.499984740745262"/>
      </left>
      <right style="thin">
        <color theme="0" tint="-4.9989318521683403E-2"/>
      </right>
      <top style="thin">
        <color theme="0" tint="-4.9989318521683403E-2"/>
      </top>
      <bottom style="thick">
        <color theme="1" tint="0.499984740745262"/>
      </bottom>
      <diagonal/>
    </border>
    <border>
      <left style="thin">
        <color theme="0" tint="-4.9989318521683403E-2"/>
      </left>
      <right style="thick">
        <color theme="1" tint="0.499984740745262"/>
      </right>
      <top style="thin">
        <color theme="0" tint="-4.9989318521683403E-2"/>
      </top>
      <bottom style="thick">
        <color theme="1" tint="0.499984740745262"/>
      </bottom>
      <diagonal/>
    </border>
    <border>
      <left/>
      <right style="thin">
        <color theme="0" tint="-4.9989318521683403E-2"/>
      </right>
      <top style="thin">
        <color theme="0" tint="-4.9989318521683403E-2"/>
      </top>
      <bottom style="thick">
        <color theme="1" tint="0.49998474074526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bottom style="thin">
        <color theme="0" tint="-4.9989318521683403E-2"/>
      </bottom>
      <diagonal/>
    </border>
    <border>
      <left style="thick">
        <color theme="1" tint="0.499984740745262"/>
      </left>
      <right style="thin">
        <color theme="0" tint="-4.9989318521683403E-2"/>
      </right>
      <top/>
      <bottom style="thin">
        <color theme="0" tint="-4.9989318521683403E-2"/>
      </bottom>
      <diagonal/>
    </border>
    <border>
      <left style="thin">
        <color theme="0" tint="-4.9989318521683403E-2"/>
      </left>
      <right style="thick">
        <color theme="1" tint="0.499984740745262"/>
      </right>
      <top/>
      <bottom style="thin">
        <color theme="0" tint="-4.9989318521683403E-2"/>
      </bottom>
      <diagonal/>
    </border>
    <border>
      <left/>
      <right style="thin">
        <color theme="0" tint="-4.9989318521683403E-2"/>
      </right>
      <top/>
      <bottom style="thin">
        <color theme="0" tint="-4.9989318521683403E-2"/>
      </bottom>
      <diagonal/>
    </border>
    <border>
      <left/>
      <right style="thin">
        <color theme="0" tint="-4.9989318521683403E-2"/>
      </right>
      <top style="thick">
        <color theme="1" tint="0.499984740745262"/>
      </top>
      <bottom/>
      <diagonal/>
    </border>
    <border>
      <left/>
      <right style="thin">
        <color theme="0" tint="-4.9989318521683403E-2"/>
      </right>
      <top/>
      <bottom style="thick">
        <color theme="1" tint="0.499984740745262"/>
      </bottom>
      <diagonal/>
    </border>
    <border>
      <left/>
      <right style="thin">
        <color theme="0" tint="-4.9989318521683403E-2"/>
      </right>
      <top/>
      <bottom/>
      <diagonal/>
    </border>
    <border>
      <left style="thin">
        <color auto="1"/>
      </left>
      <right style="thin">
        <color auto="1"/>
      </right>
      <top style="thin">
        <color auto="1"/>
      </top>
      <bottom style="thin">
        <color auto="1"/>
      </bottom>
      <diagonal/>
    </border>
    <border>
      <left style="thin">
        <color theme="1" tint="0.499984740745262"/>
      </left>
      <right style="thin">
        <color theme="0"/>
      </right>
      <top/>
      <bottom style="thin">
        <color theme="0"/>
      </bottom>
      <diagonal/>
    </border>
    <border>
      <left style="thin">
        <color theme="1" tint="0.499984740745262"/>
      </left>
      <right style="thin">
        <color theme="0"/>
      </right>
      <top style="thin">
        <color theme="0"/>
      </top>
      <bottom style="thin">
        <color theme="0"/>
      </bottom>
      <diagonal/>
    </border>
    <border>
      <left/>
      <right/>
      <top/>
      <bottom style="thin">
        <color theme="0"/>
      </bottom>
      <diagonal/>
    </border>
    <border>
      <left/>
      <right/>
      <top style="thin">
        <color theme="0"/>
      </top>
      <bottom style="thin">
        <color theme="0"/>
      </bottom>
      <diagonal/>
    </border>
    <border>
      <left style="thin">
        <color theme="0"/>
      </left>
      <right style="thin">
        <color theme="0" tint="-4.9989318521683403E-2"/>
      </right>
      <top style="thick">
        <color theme="1" tint="0.499984740745262"/>
      </top>
      <bottom style="thin">
        <color theme="0" tint="-4.9989318521683403E-2"/>
      </bottom>
      <diagonal/>
    </border>
    <border>
      <left style="thin">
        <color theme="0"/>
      </left>
      <right style="thin">
        <color theme="0" tint="-4.9989318521683403E-2"/>
      </right>
      <top style="thin">
        <color theme="0" tint="-4.9989318521683403E-2"/>
      </top>
      <bottom style="thin">
        <color theme="0" tint="-4.9989318521683403E-2"/>
      </bottom>
      <diagonal/>
    </border>
    <border>
      <left style="thin">
        <color theme="0"/>
      </left>
      <right style="thin">
        <color theme="0" tint="-4.9989318521683403E-2"/>
      </right>
      <top style="thin">
        <color theme="0"/>
      </top>
      <bottom style="thin">
        <color theme="0" tint="-4.9989318521683403E-2"/>
      </bottom>
      <diagonal/>
    </border>
    <border>
      <left style="thin">
        <color theme="0" tint="-4.9989318521683403E-2"/>
      </left>
      <right style="thin">
        <color theme="0" tint="-4.9989318521683403E-2"/>
      </right>
      <top style="thin">
        <color theme="0"/>
      </top>
      <bottom style="thin">
        <color theme="0" tint="-4.9989318521683403E-2"/>
      </bottom>
      <diagonal/>
    </border>
    <border>
      <left style="thin">
        <color theme="0" tint="-4.9989318521683403E-2"/>
      </left>
      <right/>
      <top style="thin">
        <color theme="0"/>
      </top>
      <bottom style="thin">
        <color theme="0" tint="-4.9989318521683403E-2"/>
      </bottom>
      <diagonal/>
    </border>
    <border>
      <left style="thick">
        <color theme="1" tint="0.499984740745262"/>
      </left>
      <right style="thin">
        <color theme="0" tint="-4.9989318521683403E-2"/>
      </right>
      <top style="thin">
        <color theme="0"/>
      </top>
      <bottom style="thin">
        <color theme="0" tint="-4.9989318521683403E-2"/>
      </bottom>
      <diagonal/>
    </border>
    <border>
      <left style="thin">
        <color theme="0" tint="-4.9989318521683403E-2"/>
      </left>
      <right style="thick">
        <color theme="1" tint="0.499984740745262"/>
      </right>
      <top style="thin">
        <color theme="0"/>
      </top>
      <bottom style="thin">
        <color theme="0" tint="-4.9989318521683403E-2"/>
      </bottom>
      <diagonal/>
    </border>
    <border>
      <left/>
      <right style="thin">
        <color theme="0" tint="-4.9989318521683403E-2"/>
      </right>
      <top style="thin">
        <color theme="0"/>
      </top>
      <bottom style="thin">
        <color theme="0" tint="-4.9989318521683403E-2"/>
      </bottom>
      <diagonal/>
    </border>
    <border>
      <left style="thin">
        <color theme="0"/>
      </left>
      <right style="thin">
        <color theme="0" tint="-4.9989318521683403E-2"/>
      </right>
      <top style="thin">
        <color theme="0"/>
      </top>
      <bottom style="thick">
        <color theme="1" tint="0.499984740745262"/>
      </bottom>
      <diagonal/>
    </border>
    <border>
      <left style="thin">
        <color theme="0" tint="-4.9989318521683403E-2"/>
      </left>
      <right style="thin">
        <color theme="0" tint="-4.9989318521683403E-2"/>
      </right>
      <top style="thin">
        <color theme="0"/>
      </top>
      <bottom style="thick">
        <color theme="1" tint="0.499984740745262"/>
      </bottom>
      <diagonal/>
    </border>
    <border>
      <left style="thin">
        <color theme="0" tint="-4.9989318521683403E-2"/>
      </left>
      <right/>
      <top style="thin">
        <color theme="0"/>
      </top>
      <bottom style="thick">
        <color theme="1" tint="0.499984740745262"/>
      </bottom>
      <diagonal/>
    </border>
    <border>
      <left style="thick">
        <color theme="1" tint="0.499984740745262"/>
      </left>
      <right style="thin">
        <color theme="0" tint="-4.9989318521683403E-2"/>
      </right>
      <top style="thin">
        <color theme="0"/>
      </top>
      <bottom style="thick">
        <color theme="1" tint="0.499984740745262"/>
      </bottom>
      <diagonal/>
    </border>
    <border>
      <left style="thin">
        <color theme="0" tint="-4.9989318521683403E-2"/>
      </left>
      <right style="thick">
        <color theme="1" tint="0.499984740745262"/>
      </right>
      <top style="thin">
        <color theme="0"/>
      </top>
      <bottom style="thick">
        <color theme="1" tint="0.499984740745262"/>
      </bottom>
      <diagonal/>
    </border>
    <border>
      <left/>
      <right style="thin">
        <color theme="0" tint="-4.9989318521683403E-2"/>
      </right>
      <top style="thin">
        <color theme="0"/>
      </top>
      <bottom style="thick">
        <color theme="1" tint="0.499984740745262"/>
      </bottom>
      <diagonal/>
    </border>
    <border>
      <left style="thin">
        <color theme="0"/>
      </left>
      <right style="thin">
        <color theme="0" tint="-4.9989318521683403E-2"/>
      </right>
      <top style="thin">
        <color theme="0" tint="-4.9989318521683403E-2"/>
      </top>
      <bottom style="thick">
        <color theme="1" tint="0.499984740745262"/>
      </bottom>
      <diagonal/>
    </border>
    <border>
      <left style="thin">
        <color theme="0"/>
      </left>
      <right style="thin">
        <color theme="0" tint="-4.9989318521683403E-2"/>
      </right>
      <top/>
      <bottom style="thin">
        <color theme="0"/>
      </bottom>
      <diagonal/>
    </border>
    <border>
      <left style="thin">
        <color theme="0" tint="-4.9989318521683403E-2"/>
      </left>
      <right style="thin">
        <color theme="0" tint="-4.9989318521683403E-2"/>
      </right>
      <top/>
      <bottom style="thin">
        <color theme="0"/>
      </bottom>
      <diagonal/>
    </border>
    <border>
      <left style="thin">
        <color theme="0" tint="-4.9989318521683403E-2"/>
      </left>
      <right/>
      <top/>
      <bottom style="thin">
        <color theme="0"/>
      </bottom>
      <diagonal/>
    </border>
    <border>
      <left style="thick">
        <color theme="1" tint="0.499984740745262"/>
      </left>
      <right style="thin">
        <color theme="0" tint="-4.9989318521683403E-2"/>
      </right>
      <top/>
      <bottom style="thin">
        <color theme="0"/>
      </bottom>
      <diagonal/>
    </border>
    <border>
      <left style="thin">
        <color theme="0" tint="-4.9989318521683403E-2"/>
      </left>
      <right style="thick">
        <color theme="1" tint="0.499984740745262"/>
      </right>
      <top/>
      <bottom style="thin">
        <color theme="0"/>
      </bottom>
      <diagonal/>
    </border>
    <border>
      <left/>
      <right style="thin">
        <color theme="0" tint="-4.9989318521683403E-2"/>
      </right>
      <top/>
      <bottom style="thin">
        <color theme="0"/>
      </bottom>
      <diagonal/>
    </border>
    <border>
      <left style="thin">
        <color theme="0" tint="-4.9989318521683403E-2"/>
      </left>
      <right style="thin">
        <color theme="0" tint="-4.9989318521683403E-2"/>
      </right>
      <top/>
      <bottom/>
      <diagonal/>
    </border>
    <border>
      <left style="thin">
        <color theme="0" tint="-4.9989318521683403E-2"/>
      </left>
      <right/>
      <top/>
      <bottom/>
      <diagonal/>
    </border>
    <border>
      <left style="thick">
        <color theme="1" tint="0.499984740745262"/>
      </left>
      <right style="thin">
        <color theme="0" tint="-4.9989318521683403E-2"/>
      </right>
      <top/>
      <bottom/>
      <diagonal/>
    </border>
    <border>
      <left style="thin">
        <color theme="0"/>
      </left>
      <right style="thin">
        <color theme="0" tint="-4.9989318521683403E-2"/>
      </right>
      <top/>
      <bottom style="thin">
        <color theme="0" tint="-4.9989318521683403E-2"/>
      </bottom>
      <diagonal/>
    </border>
    <border>
      <left style="thin">
        <color theme="0"/>
      </left>
      <right style="thin">
        <color theme="0" tint="-4.9989318521683403E-2"/>
      </right>
      <top style="thick">
        <color theme="1" tint="0.499984740745262"/>
      </top>
      <bottom/>
      <diagonal/>
    </border>
    <border>
      <left style="thin">
        <color theme="0" tint="-4.9989318521683403E-2"/>
      </left>
      <right style="thin">
        <color theme="0" tint="-4.9989318521683403E-2"/>
      </right>
      <top style="thick">
        <color theme="1" tint="0.499984740745262"/>
      </top>
      <bottom/>
      <diagonal/>
    </border>
    <border>
      <left style="thin">
        <color theme="0" tint="-4.9989318521683403E-2"/>
      </left>
      <right/>
      <top style="thick">
        <color theme="1" tint="0.499984740745262"/>
      </top>
      <bottom/>
      <diagonal/>
    </border>
    <border>
      <left style="thick">
        <color theme="1" tint="0.499984740745262"/>
      </left>
      <right style="thin">
        <color theme="0" tint="-4.9989318521683403E-2"/>
      </right>
      <top style="thick">
        <color theme="1" tint="0.499984740745262"/>
      </top>
      <bottom/>
      <diagonal/>
    </border>
    <border>
      <left style="thin">
        <color theme="0" tint="-4.9989318521683403E-2"/>
      </left>
      <right style="thick">
        <color theme="1" tint="0.499984740745262"/>
      </right>
      <top style="thick">
        <color theme="1" tint="0.499984740745262"/>
      </top>
      <bottom/>
      <diagonal/>
    </border>
  </borders>
  <cellStyleXfs count="1">
    <xf numFmtId="0" fontId="0" fillId="0" borderId="0"/>
  </cellStyleXfs>
  <cellXfs count="85">
    <xf numFmtId="0" fontId="0" fillId="0" borderId="0" xfId="0"/>
    <xf numFmtId="0" fontId="0" fillId="0" borderId="0" xfId="0" applyAlignment="1">
      <alignment horizontal="left" vertical="center"/>
    </xf>
    <xf numFmtId="0" fontId="0" fillId="0" borderId="0" xfId="0" applyAlignment="1">
      <alignment horizontal="center" textRotation="90"/>
    </xf>
    <xf numFmtId="0" fontId="0" fillId="0" borderId="1" xfId="0" applyBorder="1" applyAlignment="1">
      <alignment horizontal="center" textRotation="90"/>
    </xf>
    <xf numFmtId="0" fontId="0" fillId="0" borderId="2" xfId="0" applyBorder="1" applyAlignment="1">
      <alignment horizontal="center" textRotation="90"/>
    </xf>
    <xf numFmtId="0" fontId="0" fillId="0" borderId="3" xfId="0" applyBorder="1" applyAlignment="1">
      <alignment horizontal="center" textRotation="90"/>
    </xf>
    <xf numFmtId="164" fontId="0" fillId="0" borderId="4" xfId="0" applyNumberFormat="1" applyBorder="1"/>
    <xf numFmtId="164" fontId="0" fillId="0" borderId="5" xfId="0" applyNumberFormat="1" applyBorder="1"/>
    <xf numFmtId="164" fontId="0" fillId="0" borderId="6" xfId="0" applyNumberFormat="1" applyBorder="1"/>
    <xf numFmtId="164" fontId="0" fillId="0" borderId="7" xfId="0" applyNumberFormat="1" applyBorder="1"/>
    <xf numFmtId="164" fontId="0" fillId="0" borderId="8" xfId="0" applyNumberFormat="1" applyBorder="1"/>
    <xf numFmtId="164" fontId="0" fillId="0" borderId="9" xfId="0" applyNumberFormat="1" applyBorder="1"/>
    <xf numFmtId="164" fontId="0" fillId="0" borderId="10" xfId="0" applyNumberFormat="1" applyBorder="1"/>
    <xf numFmtId="164" fontId="0" fillId="0" borderId="11" xfId="0" applyNumberFormat="1" applyBorder="1"/>
    <xf numFmtId="164" fontId="0" fillId="0" borderId="12" xfId="0" applyNumberFormat="1" applyBorder="1"/>
    <xf numFmtId="164" fontId="0" fillId="0" borderId="13" xfId="0" applyNumberFormat="1" applyBorder="1"/>
    <xf numFmtId="0" fontId="0" fillId="0" borderId="14" xfId="0" applyBorder="1"/>
    <xf numFmtId="164" fontId="0" fillId="0" borderId="15" xfId="0" applyNumberFormat="1" applyBorder="1"/>
    <xf numFmtId="164" fontId="0" fillId="0" borderId="16" xfId="0" applyNumberFormat="1" applyBorder="1"/>
    <xf numFmtId="164" fontId="0" fillId="0" borderId="17" xfId="0" applyNumberFormat="1" applyBorder="1"/>
    <xf numFmtId="164" fontId="0" fillId="0" borderId="18" xfId="0" applyNumberFormat="1" applyBorder="1"/>
    <xf numFmtId="164" fontId="0" fillId="0" borderId="19" xfId="0" applyNumberFormat="1" applyBorder="1"/>
    <xf numFmtId="0" fontId="0" fillId="0" borderId="20" xfId="0" applyBorder="1"/>
    <xf numFmtId="164" fontId="0" fillId="0" borderId="21" xfId="0" applyNumberFormat="1" applyBorder="1"/>
    <xf numFmtId="164" fontId="0" fillId="0" borderId="22" xfId="0" applyNumberFormat="1" applyBorder="1"/>
    <xf numFmtId="164" fontId="0" fillId="0" borderId="23" xfId="0" applyNumberFormat="1" applyBorder="1"/>
    <xf numFmtId="164" fontId="0" fillId="0" borderId="24" xfId="0" applyNumberFormat="1" applyBorder="1"/>
    <xf numFmtId="164" fontId="0" fillId="0" borderId="25" xfId="0" applyNumberFormat="1" applyBorder="1"/>
    <xf numFmtId="164" fontId="0" fillId="0" borderId="26" xfId="0" applyNumberFormat="1" applyBorder="1"/>
    <xf numFmtId="164" fontId="0" fillId="0" borderId="27" xfId="0" applyNumberFormat="1" applyBorder="1"/>
    <xf numFmtId="164" fontId="0" fillId="0" borderId="28" xfId="0" applyNumberFormat="1" applyBorder="1"/>
    <xf numFmtId="164" fontId="0" fillId="0" borderId="29" xfId="0" applyNumberFormat="1" applyBorder="1"/>
    <xf numFmtId="164" fontId="0" fillId="0" borderId="30" xfId="0" applyNumberFormat="1" applyBorder="1"/>
    <xf numFmtId="0" fontId="1" fillId="0" borderId="0" xfId="0" applyFont="1"/>
    <xf numFmtId="0" fontId="0" fillId="0" borderId="31" xfId="0" applyBorder="1"/>
    <xf numFmtId="0" fontId="0" fillId="0" borderId="32" xfId="0" applyBorder="1"/>
    <xf numFmtId="0" fontId="0" fillId="0" borderId="33" xfId="0" applyBorder="1"/>
    <xf numFmtId="0" fontId="0" fillId="0" borderId="0" xfId="0" applyAlignment="1">
      <alignment textRotation="90"/>
    </xf>
    <xf numFmtId="0" fontId="2" fillId="0" borderId="0" xfId="0" applyFont="1"/>
    <xf numFmtId="0" fontId="0" fillId="2" borderId="0" xfId="0" applyFill="1"/>
    <xf numFmtId="0" fontId="0" fillId="3" borderId="0" xfId="0" applyFill="1"/>
    <xf numFmtId="0" fontId="0" fillId="0" borderId="34" xfId="0" applyBorder="1"/>
    <xf numFmtId="0" fontId="3" fillId="4" borderId="0" xfId="0" applyFont="1" applyFill="1" applyAlignment="1">
      <alignment horizontal="center" vertical="center" textRotation="90"/>
    </xf>
    <xf numFmtId="0" fontId="0" fillId="0" borderId="35" xfId="0" applyBorder="1"/>
    <xf numFmtId="0" fontId="0" fillId="0" borderId="36" xfId="0" applyBorder="1"/>
    <xf numFmtId="0" fontId="0" fillId="0" borderId="1" xfId="0" applyBorder="1" applyAlignment="1">
      <alignment textRotation="90"/>
    </xf>
    <xf numFmtId="0" fontId="0" fillId="0" borderId="2" xfId="0" applyBorder="1" applyAlignment="1">
      <alignment textRotation="90"/>
    </xf>
    <xf numFmtId="0" fontId="0" fillId="0" borderId="37" xfId="0" applyBorder="1"/>
    <xf numFmtId="0" fontId="0" fillId="0" borderId="38" xfId="0" applyBorder="1"/>
    <xf numFmtId="164" fontId="0" fillId="0" borderId="39" xfId="0" applyNumberFormat="1" applyBorder="1"/>
    <xf numFmtId="164" fontId="0" fillId="0" borderId="41" xfId="0" applyNumberFormat="1" applyBorder="1"/>
    <xf numFmtId="164" fontId="0" fillId="0" borderId="42" xfId="0" applyNumberFormat="1" applyBorder="1"/>
    <xf numFmtId="164" fontId="0" fillId="0" borderId="43" xfId="0" applyNumberFormat="1" applyBorder="1"/>
    <xf numFmtId="164" fontId="0" fillId="0" borderId="44" xfId="0" applyNumberFormat="1" applyBorder="1"/>
    <xf numFmtId="164" fontId="0" fillId="0" borderId="45" xfId="0" applyNumberFormat="1" applyBorder="1"/>
    <xf numFmtId="164" fontId="0" fillId="0" borderId="46" xfId="0" applyNumberFormat="1" applyBorder="1"/>
    <xf numFmtId="164" fontId="0" fillId="0" borderId="47" xfId="0" applyNumberFormat="1" applyBorder="1"/>
    <xf numFmtId="164" fontId="0" fillId="0" borderId="48" xfId="0" applyNumberFormat="1" applyBorder="1"/>
    <xf numFmtId="164" fontId="0" fillId="0" borderId="49" xfId="0" applyNumberFormat="1" applyBorder="1"/>
    <xf numFmtId="164" fontId="0" fillId="0" borderId="50" xfId="0" applyNumberFormat="1" applyBorder="1"/>
    <xf numFmtId="164" fontId="0" fillId="0" borderId="51" xfId="0" applyNumberFormat="1" applyBorder="1"/>
    <xf numFmtId="164" fontId="0" fillId="0" borderId="52" xfId="0" applyNumberFormat="1" applyBorder="1"/>
    <xf numFmtId="164" fontId="0" fillId="0" borderId="40" xfId="0" applyNumberFormat="1" applyBorder="1"/>
    <xf numFmtId="164" fontId="0" fillId="0" borderId="53" xfId="0" applyNumberFormat="1" applyBorder="1"/>
    <xf numFmtId="0" fontId="0" fillId="4" borderId="0" xfId="0" applyFill="1" applyAlignment="1">
      <alignment horizontal="center" textRotation="90"/>
    </xf>
    <xf numFmtId="0" fontId="0" fillId="4" borderId="0" xfId="0" applyFill="1"/>
    <xf numFmtId="164" fontId="0" fillId="0" borderId="54" xfId="0" applyNumberFormat="1" applyBorder="1"/>
    <xf numFmtId="164" fontId="0" fillId="0" borderId="55" xfId="0" applyNumberFormat="1" applyBorder="1"/>
    <xf numFmtId="164" fontId="0" fillId="0" borderId="56" xfId="0" applyNumberFormat="1" applyBorder="1"/>
    <xf numFmtId="164" fontId="0" fillId="0" borderId="57" xfId="0" applyNumberFormat="1" applyBorder="1"/>
    <xf numFmtId="164" fontId="0" fillId="0" borderId="58" xfId="0" applyNumberFormat="1" applyBorder="1"/>
    <xf numFmtId="164" fontId="0" fillId="0" borderId="59" xfId="0" applyNumberFormat="1" applyBorder="1"/>
    <xf numFmtId="164" fontId="0" fillId="0" borderId="60" xfId="0" applyNumberFormat="1" applyBorder="1"/>
    <xf numFmtId="164" fontId="0" fillId="0" borderId="61" xfId="0" applyNumberFormat="1" applyBorder="1"/>
    <xf numFmtId="164" fontId="0" fillId="0" borderId="62" xfId="0" applyNumberFormat="1" applyBorder="1"/>
    <xf numFmtId="164" fontId="0" fillId="0" borderId="3" xfId="0" applyNumberFormat="1" applyBorder="1"/>
    <xf numFmtId="164" fontId="0" fillId="0" borderId="33" xfId="0" applyNumberFormat="1" applyBorder="1"/>
    <xf numFmtId="164" fontId="0" fillId="0" borderId="63" xfId="0" applyNumberFormat="1" applyBorder="1"/>
    <xf numFmtId="0" fontId="0" fillId="0" borderId="0" xfId="0" applyBorder="1"/>
    <xf numFmtId="164" fontId="0" fillId="0" borderId="64" xfId="0" applyNumberFormat="1" applyBorder="1"/>
    <xf numFmtId="164" fontId="0" fillId="0" borderId="65" xfId="0" applyNumberFormat="1" applyBorder="1"/>
    <xf numFmtId="164" fontId="0" fillId="0" borderId="66" xfId="0" applyNumberFormat="1" applyBorder="1"/>
    <xf numFmtId="164" fontId="0" fillId="0" borderId="67" xfId="0" applyNumberFormat="1" applyBorder="1"/>
    <xf numFmtId="164" fontId="0" fillId="0" borderId="68" xfId="0" applyNumberFormat="1" applyBorder="1"/>
    <xf numFmtId="164" fontId="0" fillId="0" borderId="31" xfId="0" applyNumberFormat="1" applyBorder="1"/>
  </cellXfs>
  <cellStyles count="1">
    <cellStyle name="Normal" xfId="0" builtinId="0"/>
  </cellStyles>
  <dxfs count="2">
    <dxf>
      <fill>
        <patternFill patternType="lightTrellis">
          <bgColor theme="0" tint="-4.9989318521683403E-2"/>
        </patternFill>
      </fill>
    </dxf>
    <dxf>
      <fill>
        <patternFill patternType="lightTrellis"/>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20</xdr:col>
      <xdr:colOff>304800</xdr:colOff>
      <xdr:row>51</xdr:row>
      <xdr:rowOff>171450</xdr:rowOff>
    </xdr:to>
    <xdr:sp macro="" textlink="">
      <xdr:nvSpPr>
        <xdr:cNvPr id="2" name="Text Box 2">
          <a:extLst>
            <a:ext uri="{FF2B5EF4-FFF2-40B4-BE49-F238E27FC236}">
              <a16:creationId xmlns:a16="http://schemas.microsoft.com/office/drawing/2014/main" id="{B2D0FD56-7A46-4069-B1B7-A5534C64D8A8}"/>
            </a:ext>
          </a:extLst>
        </xdr:cNvPr>
        <xdr:cNvSpPr txBox="1">
          <a:spLocks noChangeArrowheads="1"/>
        </xdr:cNvSpPr>
      </xdr:nvSpPr>
      <xdr:spPr bwMode="auto">
        <a:xfrm>
          <a:off x="609600" y="190500"/>
          <a:ext cx="11887200" cy="9696450"/>
        </a:xfrm>
        <a:prstGeom prst="rect">
          <a:avLst/>
        </a:prstGeom>
        <a:solidFill>
          <a:srgbClr val="EAF1FA"/>
        </a:solidFill>
        <a:ln w="28575">
          <a:solidFill>
            <a:schemeClr val="tx2"/>
          </a:solidFill>
          <a:miter lim="800000"/>
          <a:headEnd/>
          <a:tailEnd/>
        </a:ln>
      </xdr:spPr>
      <xdr:txBody>
        <a:bodyPr rot="0" vert="horz" wrap="square" lIns="91440" tIns="45720" rIns="91440" bIns="45720" anchor="t" anchorCtr="0">
          <a:noAutofit/>
        </a:bodyPr>
        <a:lstStyle/>
        <a:p>
          <a:endParaRPr lang="en-US" sz="1100">
            <a:solidFill>
              <a:sysClr val="windowText" lastClr="000000"/>
            </a:solidFill>
            <a:effectLst/>
            <a:latin typeface="Calibri" panose="020F0502020204030204" pitchFamily="34" charset="0"/>
            <a:ea typeface="SimSun" panose="02010600030101010101" pitchFamily="2" charset="-122"/>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n-US" sz="1100">
              <a:effectLst/>
              <a:latin typeface="Calibri" panose="020F0502020204030204" pitchFamily="34" charset="0"/>
              <a:ea typeface="SimSun" panose="02010600030101010101" pitchFamily="2" charset="-122"/>
              <a:cs typeface="Times New Roman" panose="02020603050405020304" pitchFamily="18" charset="0"/>
            </a:rPr>
            <a:t> </a:t>
          </a:r>
          <a:r>
            <a:rPr kumimoji="0" lang="en-US" sz="2000" b="0" i="0" u="none" strike="noStrike" kern="0" cap="none" spc="0" normalizeH="0" baseline="0" noProof="0">
              <a:ln>
                <a:noFill/>
              </a:ln>
              <a:solidFill>
                <a:srgbClr val="1F497D"/>
              </a:solidFill>
              <a:effectLst/>
              <a:uLnTx/>
              <a:uFillTx/>
              <a:latin typeface="Roboto" panose="02000000000000000000" pitchFamily="2" charset="0"/>
              <a:ea typeface="SimSun" panose="02010600030101010101" pitchFamily="2" charset="-122"/>
              <a:cs typeface="Times New Roman" panose="02020603050405020304" pitchFamily="18" charset="0"/>
            </a:rPr>
            <a:t>Heatmap</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rgbClr val="1F497D"/>
              </a:solidFill>
              <a:effectLst/>
              <a:uLnTx/>
              <a:uFillTx/>
              <a:latin typeface="Roboto" panose="02000000000000000000" pitchFamily="2" charset="0"/>
              <a:ea typeface="SimSun" panose="02010600030101010101" pitchFamily="2" charset="-122"/>
              <a:cs typeface="Times New Roman" panose="02020603050405020304" pitchFamily="18" charset="0"/>
            </a:rPr>
            <a:t>Supplementary graduation indicators (SGIs) dataset &amp; Official triennial review dataset</a:t>
          </a:r>
          <a:endPar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SimSun" panose="02010600030101010101" pitchFamily="2" charset="-122"/>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SimSun" panose="02010600030101010101" pitchFamily="2" charset="-122"/>
              <a:cs typeface="Times New Roman" panose="02020603050405020304" pitchFamily="18" charset="0"/>
            </a:rPr>
            <a:t> </a:t>
          </a:r>
          <a:endPar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SimSun" panose="02010600030101010101" pitchFamily="2" charset="-122"/>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sysClr val="windowText" lastClr="000000"/>
              </a:solidFill>
              <a:effectLst/>
              <a:uLnTx/>
              <a:uFillTx/>
              <a:latin typeface="Roboto" panose="02000000000000000000" pitchFamily="2" charset="0"/>
              <a:ea typeface="SimSun" panose="02010600030101010101" pitchFamily="2" charset="-122"/>
              <a:cs typeface="Times New Roman" panose="02020603050405020304" pitchFamily="18" charset="0"/>
            </a:rPr>
            <a:t>Visualization (heatmap)</a:t>
          </a:r>
          <a:endPar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Roboto" panose="02000000000000000000" pitchFamily="2" charset="0"/>
            <a:cs typeface="+mn-cs"/>
          </a:endParaRPr>
        </a:p>
        <a:p>
          <a:pPr marL="171450" marR="0" lvl="0" indent="-171450" algn="just" defTabSz="914400" eaLnBrk="1" fontAlgn="auto" latinLnBrk="0" hangingPunct="1">
            <a:lnSpc>
              <a:spcPct val="100000"/>
            </a:lnSpc>
            <a:spcBef>
              <a:spcPts val="0"/>
            </a:spcBef>
            <a:spcAft>
              <a:spcPts val="0"/>
            </a:spcAft>
            <a:buClrTx/>
            <a:buSzPts val="1000"/>
            <a:buFont typeface="Symbol" panose="05050102010706020507" pitchFamily="18" charset="2"/>
            <a:buChar char=""/>
            <a:tabLst/>
            <a:defRPr/>
          </a:pPr>
          <a:r>
            <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mn-ea"/>
              <a:cs typeface="Symbol" panose="05050102010706020507" pitchFamily="18" charset="2"/>
            </a:rPr>
            <a:t>Visualizes information from the 'Supplementary graduation indicators (SGI) dataset (2000-2025)' and 'Time series estimates (LDC criteria) dataset (2002-2025)', both datasets are available on the LDC data page of the CDP website: </a:t>
          </a:r>
          <a:r>
            <a:rPr kumimoji="0" lang="en-US" sz="1100" b="0" i="0" u="sng" strike="noStrike" kern="0" cap="none" spc="0" normalizeH="0" baseline="0" noProof="0">
              <a:ln>
                <a:noFill/>
              </a:ln>
              <a:solidFill>
                <a:srgbClr val="4F81BD"/>
              </a:solidFill>
              <a:effectLst/>
              <a:uLnTx/>
              <a:uFillTx/>
              <a:latin typeface="Roboto" panose="02000000000000000000" pitchFamily="2" charset="0"/>
              <a:ea typeface="+mn-ea"/>
              <a:cs typeface="Symbol" panose="05050102010706020507" pitchFamily="18" charset="2"/>
            </a:rPr>
            <a:t>https://bit.ly/LDC-data </a:t>
          </a:r>
        </a:p>
        <a:p>
          <a:pPr marL="171450" marR="0" lvl="0" indent="-171450" algn="just" defTabSz="914400" eaLnBrk="1" fontAlgn="auto" latinLnBrk="0" hangingPunct="1">
            <a:lnSpc>
              <a:spcPct val="100000"/>
            </a:lnSpc>
            <a:spcBef>
              <a:spcPts val="0"/>
            </a:spcBef>
            <a:spcAft>
              <a:spcPts val="0"/>
            </a:spcAft>
            <a:buClrTx/>
            <a:buSzPts val="1000"/>
            <a:buFont typeface="Symbol" panose="05050102010706020507" pitchFamily="18" charset="2"/>
            <a:buChar char=""/>
            <a:tabLst/>
            <a:defRPr/>
          </a:pPr>
          <a:r>
            <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mn-ea"/>
              <a:cs typeface="Symbol" panose="05050102010706020507" pitchFamily="18" charset="2"/>
            </a:rPr>
            <a:t>Designed to allow for easy cross-country comparison as well as comparison between both datasets</a:t>
          </a:r>
          <a:endParaRPr kumimoji="0" lang="en-US" sz="1100" b="0" i="0" u="none" strike="noStrike" kern="0" cap="none" spc="0" normalizeH="0" baseline="0" noProof="0">
            <a:ln>
              <a:noFill/>
            </a:ln>
            <a:solidFill>
              <a:sysClr val="windowText" lastClr="000000"/>
            </a:solidFill>
            <a:effectLst/>
            <a:uLnTx/>
            <a:uFillTx/>
            <a:latin typeface="+mn-lt"/>
            <a:ea typeface="+mn-ea"/>
            <a:cs typeface="Symbol" panose="05050102010706020507" pitchFamily="18" charset="2"/>
          </a:endParaRPr>
        </a:p>
        <a:p>
          <a:pPr marL="171450" marR="0" lvl="0" indent="-171450" algn="just" defTabSz="914400" eaLnBrk="1" fontAlgn="auto" latinLnBrk="0" hangingPunct="1">
            <a:lnSpc>
              <a:spcPct val="100000"/>
            </a:lnSpc>
            <a:spcBef>
              <a:spcPts val="0"/>
            </a:spcBef>
            <a:spcAft>
              <a:spcPts val="0"/>
            </a:spcAft>
            <a:buClrTx/>
            <a:buSzPts val="1000"/>
            <a:buFont typeface="Symbol" panose="05050102010706020507" pitchFamily="18" charset="2"/>
            <a:buChar char=""/>
            <a:tabLst/>
            <a:defRPr/>
          </a:pPr>
          <a:r>
            <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mn-ea"/>
              <a:cs typeface="Symbol" panose="05050102010706020507" pitchFamily="18" charset="2"/>
            </a:rPr>
            <a:t>Covers only the latest available data value for each indicator of the SGI dataset and the 2025 data value for each indicator of the LDC criteria dataset</a:t>
          </a:r>
        </a:p>
        <a:p>
          <a:pPr marL="171450" marR="0" lvl="0" indent="-171450" algn="just" defTabSz="914400" eaLnBrk="1" fontAlgn="auto" latinLnBrk="0" hangingPunct="1">
            <a:lnSpc>
              <a:spcPct val="100000"/>
            </a:lnSpc>
            <a:spcBef>
              <a:spcPts val="0"/>
            </a:spcBef>
            <a:spcAft>
              <a:spcPts val="0"/>
            </a:spcAft>
            <a:buClrTx/>
            <a:buSzPts val="1000"/>
            <a:buFont typeface="Symbol" panose="05050102010706020507" pitchFamily="18" charset="2"/>
            <a:buChar char=""/>
            <a:tabLst/>
            <a:defRPr/>
          </a:pPr>
          <a:r>
            <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mn-ea"/>
              <a:cs typeface="Symbol" panose="05050102010706020507" pitchFamily="18" charset="2"/>
            </a:rPr>
            <a:t>Indicator values are (re-)ordered such that lower values indicate potentially larger vulnerabilities or constraints for a smooth and sustainable graduation</a:t>
          </a:r>
          <a:endParaRPr kumimoji="0" lang="en-US" sz="1100" b="0" i="0" u="none" strike="noStrike" kern="0" cap="none" spc="0" normalizeH="0" baseline="0" noProof="0">
            <a:ln>
              <a:noFill/>
            </a:ln>
            <a:solidFill>
              <a:sysClr val="windowText" lastClr="000000"/>
            </a:solidFill>
            <a:effectLst/>
            <a:uLnTx/>
            <a:uFillTx/>
            <a:latin typeface="+mn-lt"/>
            <a:ea typeface="+mn-ea"/>
            <a:cs typeface="Symbol" panose="05050102010706020507" pitchFamily="18" charset="2"/>
          </a:endParaRPr>
        </a:p>
        <a:p>
          <a:pPr marL="171450" marR="0" lvl="0" indent="-171450" algn="just" defTabSz="914400" eaLnBrk="1" fontAlgn="auto" latinLnBrk="0" hangingPunct="1">
            <a:lnSpc>
              <a:spcPct val="100000"/>
            </a:lnSpc>
            <a:spcBef>
              <a:spcPts val="0"/>
            </a:spcBef>
            <a:spcAft>
              <a:spcPts val="0"/>
            </a:spcAft>
            <a:buClrTx/>
            <a:buSzPts val="1000"/>
            <a:buFont typeface="Symbol" panose="05050102010706020507" pitchFamily="18" charset="2"/>
            <a:buChar char=""/>
            <a:tabLst/>
            <a:defRPr/>
          </a:pPr>
          <a:r>
            <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mn-ea"/>
              <a:cs typeface="Symbol" panose="05050102010706020507" pitchFamily="18" charset="2"/>
            </a:rPr>
            <a:t>For each indicator the share of LDCs in all developing countries is used as reference point (e.g. the 32 per centile)</a:t>
          </a:r>
          <a:endParaRPr kumimoji="0" lang="en-US" sz="1100" b="0" i="0" u="none" strike="noStrike" kern="0" cap="none" spc="0" normalizeH="0" baseline="0" noProof="0">
            <a:ln>
              <a:noFill/>
            </a:ln>
            <a:solidFill>
              <a:sysClr val="windowText" lastClr="000000"/>
            </a:solidFill>
            <a:effectLst/>
            <a:uLnTx/>
            <a:uFillTx/>
            <a:latin typeface="+mn-lt"/>
            <a:ea typeface="+mn-ea"/>
            <a:cs typeface="Symbol" panose="05050102010706020507" pitchFamily="18" charset="2"/>
          </a:endParaRPr>
        </a:p>
        <a:p>
          <a:pPr marL="171450" marR="0" lvl="0" indent="-171450" algn="just" defTabSz="914400" eaLnBrk="1" fontAlgn="auto" latinLnBrk="0" hangingPunct="1">
            <a:lnSpc>
              <a:spcPct val="100000"/>
            </a:lnSpc>
            <a:spcBef>
              <a:spcPts val="0"/>
            </a:spcBef>
            <a:spcAft>
              <a:spcPts val="0"/>
            </a:spcAft>
            <a:buClrTx/>
            <a:buSzPts val="1000"/>
            <a:buFont typeface="Symbol" panose="05050102010706020507" pitchFamily="18" charset="2"/>
            <a:buChar char=""/>
            <a:tabLst/>
            <a:defRPr/>
          </a:pPr>
          <a:r>
            <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mn-ea"/>
              <a:cs typeface="Symbol" panose="05050102010706020507" pitchFamily="18" charset="2"/>
            </a:rPr>
            <a:t>Values above the reference point are in blue, the darker the further away from the reference point, with all values at or above the 95th percentile in the darkest blue. Blue values indicate areas possibly of possible lesser concern. For LDCs, this includes areas in which they have caught up to or even leapfrogged other developing countries and areas in which they never were disadvantaged relative to other developing countries </a:t>
          </a:r>
          <a:endParaRPr kumimoji="0" lang="en-US" sz="1100" b="0" i="0" u="none" strike="noStrike" kern="0" cap="none" spc="0" normalizeH="0" baseline="0" noProof="0">
            <a:ln>
              <a:noFill/>
            </a:ln>
            <a:solidFill>
              <a:sysClr val="windowText" lastClr="000000"/>
            </a:solidFill>
            <a:effectLst/>
            <a:uLnTx/>
            <a:uFillTx/>
            <a:latin typeface="+mn-lt"/>
            <a:ea typeface="+mn-ea"/>
            <a:cs typeface="Symbol" panose="05050102010706020507" pitchFamily="18" charset="2"/>
          </a:endParaRPr>
        </a:p>
        <a:p>
          <a:pPr marL="171450" marR="0" lvl="0" indent="-171450" algn="just" defTabSz="914400" eaLnBrk="1" fontAlgn="auto" latinLnBrk="0" hangingPunct="1">
            <a:lnSpc>
              <a:spcPct val="100000"/>
            </a:lnSpc>
            <a:spcBef>
              <a:spcPts val="0"/>
            </a:spcBef>
            <a:spcAft>
              <a:spcPts val="0"/>
            </a:spcAft>
            <a:buClrTx/>
            <a:buSzPts val="1000"/>
            <a:buFont typeface="Symbol" panose="05050102010706020507" pitchFamily="18" charset="2"/>
            <a:buChar char=""/>
            <a:tabLst/>
            <a:defRPr/>
          </a:pPr>
          <a:r>
            <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mn-ea"/>
              <a:cs typeface="Symbol" panose="05050102010706020507" pitchFamily="18" charset="2"/>
            </a:rPr>
            <a:t>Values below the reference point are in orange, the darker the further away from the reference point, with all values at or below the 5th percentile in the darkest orange. Orange values indicate areas that may require special attention </a:t>
          </a:r>
          <a:endParaRPr kumimoji="0" lang="en-US" sz="1100" b="0" i="0" u="none" strike="noStrike" kern="0" cap="none" spc="0" normalizeH="0" baseline="0" noProof="0">
            <a:ln>
              <a:noFill/>
            </a:ln>
            <a:solidFill>
              <a:sysClr val="windowText" lastClr="000000"/>
            </a:solidFill>
            <a:effectLst/>
            <a:uLnTx/>
            <a:uFillTx/>
            <a:latin typeface="+mn-lt"/>
            <a:ea typeface="+mn-ea"/>
            <a:cs typeface="Symbol" panose="05050102010706020507" pitchFamily="18" charset="2"/>
          </a:endParaRPr>
        </a:p>
        <a:p>
          <a:pPr marL="171450" marR="0" lvl="0" indent="-171450" algn="just" defTabSz="914400" eaLnBrk="1" fontAlgn="auto" latinLnBrk="0" hangingPunct="1">
            <a:lnSpc>
              <a:spcPct val="100000"/>
            </a:lnSpc>
            <a:spcBef>
              <a:spcPts val="0"/>
            </a:spcBef>
            <a:spcAft>
              <a:spcPts val="0"/>
            </a:spcAft>
            <a:buClrTx/>
            <a:buSzPts val="1000"/>
            <a:buFont typeface="Symbol" panose="05050102010706020507" pitchFamily="18" charset="2"/>
            <a:buChar char=""/>
            <a:tabLst/>
            <a:defRPr/>
          </a:pPr>
          <a:r>
            <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mn-ea"/>
              <a:cs typeface="Symbol" panose="05050102010706020507" pitchFamily="18" charset="2"/>
            </a:rPr>
            <a:t>Intends to identify areas of potential concern. Before making any judgement and policy recommendation, further analysis is necessary</a:t>
          </a:r>
          <a:endParaRPr kumimoji="0" lang="en-US" sz="1100" b="0" i="0" u="none" strike="noStrike" kern="0" cap="none" spc="0" normalizeH="0" baseline="0" noProof="0">
            <a:ln>
              <a:noFill/>
            </a:ln>
            <a:solidFill>
              <a:sysClr val="windowText" lastClr="000000"/>
            </a:solidFill>
            <a:effectLst/>
            <a:uLnTx/>
            <a:uFillTx/>
            <a:latin typeface="+mn-lt"/>
            <a:ea typeface="+mn-ea"/>
            <a:cs typeface="Symbol" panose="05050102010706020507" pitchFamily="18" charset="2"/>
          </a:endParaRPr>
        </a:p>
        <a:p>
          <a:pPr marL="171450" marR="0" lvl="0" indent="-171450" algn="just" defTabSz="914400" eaLnBrk="1" fontAlgn="auto" latinLnBrk="0" hangingPunct="1">
            <a:lnSpc>
              <a:spcPct val="100000"/>
            </a:lnSpc>
            <a:spcBef>
              <a:spcPts val="0"/>
            </a:spcBef>
            <a:spcAft>
              <a:spcPts val="0"/>
            </a:spcAft>
            <a:buClrTx/>
            <a:buSzPts val="1000"/>
            <a:buFont typeface="Symbol" panose="05050102010706020507" pitchFamily="18" charset="2"/>
            <a:buChar char=""/>
            <a:tabLst/>
            <a:defRPr/>
          </a:pPr>
          <a:r>
            <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mn-ea"/>
              <a:cs typeface="Symbol" panose="05050102010706020507" pitchFamily="18" charset="2"/>
            </a:rPr>
            <a:t>Additional visualizations are available LDC data page of the CDP website: </a:t>
          </a:r>
          <a:r>
            <a:rPr kumimoji="0" lang="en-US" sz="1100" b="0" i="0" u="sng" strike="noStrike" kern="0" cap="none" spc="0" normalizeH="0" baseline="0" noProof="0">
              <a:ln>
                <a:noFill/>
              </a:ln>
              <a:solidFill>
                <a:srgbClr val="4F81BD"/>
              </a:solidFill>
              <a:effectLst/>
              <a:uLnTx/>
              <a:uFillTx/>
              <a:latin typeface="Roboto" panose="02000000000000000000" pitchFamily="2" charset="0"/>
              <a:ea typeface="+mn-ea"/>
              <a:cs typeface="Symbol" panose="05050102010706020507" pitchFamily="18" charset="2"/>
            </a:rPr>
            <a:t>https://bit.ly/LDC-data</a:t>
          </a:r>
          <a:endParaRPr kumimoji="0" lang="en-US" sz="1600" b="0" i="0" u="sng" strike="noStrike" kern="0" cap="none" spc="0" normalizeH="0" baseline="0" noProof="0">
            <a:ln>
              <a:noFill/>
            </a:ln>
            <a:solidFill>
              <a:srgbClr val="4F81BD"/>
            </a:solidFill>
            <a:effectLst/>
            <a:uLnTx/>
            <a:uFillTx/>
            <a:latin typeface="Roboto" panose="02000000000000000000" pitchFamily="2" charset="0"/>
            <a:ea typeface="SimSun" panose="02010600030101010101" pitchFamily="2" charset="-122"/>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noProof="0">
            <a:ln>
              <a:noFill/>
            </a:ln>
            <a:solidFill>
              <a:sysClr val="windowText" lastClr="000000"/>
            </a:solidFill>
            <a:effectLst/>
            <a:uLnTx/>
            <a:uFillTx/>
            <a:latin typeface="Roboto" panose="02000000000000000000" pitchFamily="2" charset="0"/>
            <a:ea typeface="SimSun" panose="02010600030101010101" pitchFamily="2" charset="-122"/>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sysClr val="windowText" lastClr="000000"/>
              </a:solidFill>
              <a:effectLst/>
              <a:uLnTx/>
              <a:uFillTx/>
              <a:latin typeface="Roboto" panose="02000000000000000000" pitchFamily="2" charset="0"/>
              <a:ea typeface="SimSun" panose="02010600030101010101" pitchFamily="2" charset="-122"/>
              <a:cs typeface="Times New Roman" panose="02020603050405020304" pitchFamily="18" charset="0"/>
            </a:rPr>
            <a:t>Supplementary graduation indicators (SGI) dataset (2000-2025) - purpose, data coverage and data sources</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mn-ea"/>
              <a:cs typeface="Symbol" panose="05050102010706020507" pitchFamily="18" charset="2"/>
            </a:rPr>
            <a:t>Detailed information on the purpose, data coverage and data sources of the SGIs and the complete dataset for 2002-2025 can be found</a:t>
          </a:r>
          <a:r>
            <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SimSun" panose="02010600030101010101" pitchFamily="2" charset="-122"/>
              <a:cs typeface="Times New Roman" panose="02020603050405020304" pitchFamily="18" charset="0"/>
            </a:rPr>
            <a:t> in a separate excel file on the LDC data page of the CDP website: </a:t>
          </a:r>
          <a:r>
            <a:rPr kumimoji="0" lang="en-US" sz="1100" b="0" i="0" u="sng" strike="noStrike" kern="0" cap="none" spc="0" normalizeH="0" baseline="0" noProof="0">
              <a:ln>
                <a:noFill/>
              </a:ln>
              <a:solidFill>
                <a:srgbClr val="4F81BD"/>
              </a:solidFill>
              <a:effectLst/>
              <a:uLnTx/>
              <a:uFillTx/>
              <a:latin typeface="Roboto" panose="02000000000000000000" pitchFamily="2" charset="0"/>
              <a:ea typeface="SimSun" panose="02010600030101010101" pitchFamily="2" charset="-122"/>
              <a:cs typeface="Times New Roman" panose="02020603050405020304" pitchFamily="18" charset="0"/>
            </a:rPr>
            <a:t>https://bit.ly/LDC-data </a:t>
          </a:r>
          <a:endParaRPr kumimoji="0" lang="en-US" sz="1100" b="0" i="0" u="sng" strike="noStrike" kern="0" cap="none" spc="0" normalizeH="0" baseline="0" noProof="0">
            <a:ln>
              <a:noFill/>
            </a:ln>
            <a:solidFill>
              <a:srgbClr val="4F81BD"/>
            </a:solidFill>
            <a:effectLst/>
            <a:uLnTx/>
            <a:uFillTx/>
            <a:latin typeface="Calibri" panose="020F0502020204030204" pitchFamily="34" charset="0"/>
            <a:ea typeface="SimSun" panose="02010600030101010101" pitchFamily="2" charset="-122"/>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noProof="0">
            <a:ln>
              <a:noFill/>
            </a:ln>
            <a:solidFill>
              <a:sysClr val="windowText" lastClr="000000"/>
            </a:solidFill>
            <a:effectLst/>
            <a:uLnTx/>
            <a:uFillTx/>
            <a:latin typeface="Roboto" panose="02000000000000000000" pitchFamily="2" charset="0"/>
            <a:ea typeface="SimSun" panose="02010600030101010101" pitchFamily="2" charset="-122"/>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sysClr val="windowText" lastClr="000000"/>
              </a:solidFill>
              <a:effectLst/>
              <a:uLnTx/>
              <a:uFillTx/>
              <a:latin typeface="Roboto" panose="02000000000000000000" pitchFamily="2" charset="0"/>
              <a:ea typeface="SimSun" panose="02010600030101010101" pitchFamily="2" charset="-122"/>
              <a:cs typeface="Times New Roman" panose="02020603050405020304" pitchFamily="18" charset="0"/>
            </a:rPr>
            <a:t>Time series estimates (LDC criteria) dataset (2002-2025) - methodology, data coverage and data sources</a:t>
          </a:r>
          <a:endPar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SimSun" panose="02010600030101010101" pitchFamily="2" charset="-122"/>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mn-ea"/>
              <a:cs typeface="Symbol" panose="05050102010706020507" pitchFamily="18" charset="2"/>
            </a:rPr>
            <a:t>Detailed information on the methodology, data coverage and data sources of the LDC criteria and the complete dataset for 2002-2025 can be found in a separate excel file on the LDC data page of the CDP website: </a:t>
          </a:r>
          <a:r>
            <a:rPr kumimoji="0" lang="en-US" sz="1100" b="0" i="0" u="sng" strike="noStrike" kern="0" cap="none" spc="0" normalizeH="0" baseline="0" noProof="0">
              <a:ln>
                <a:noFill/>
              </a:ln>
              <a:solidFill>
                <a:srgbClr val="4F81BD"/>
              </a:solidFill>
              <a:effectLst/>
              <a:uLnTx/>
              <a:uFillTx/>
              <a:latin typeface="Roboto" panose="02000000000000000000" pitchFamily="2" charset="0"/>
              <a:ea typeface="+mn-ea"/>
              <a:cs typeface="Symbol" panose="05050102010706020507" pitchFamily="18" charset="2"/>
            </a:rPr>
            <a:t>https://bit.ly/LDC-data</a:t>
          </a:r>
          <a:endParaRPr kumimoji="0" lang="en-US" sz="1100" b="0" i="0" u="sng" strike="noStrike" kern="0" cap="none" spc="0" normalizeH="0" baseline="0" noProof="0">
            <a:ln>
              <a:noFill/>
            </a:ln>
            <a:solidFill>
              <a:srgbClr val="4F81BD"/>
            </a:solidFill>
            <a:effectLst/>
            <a:uLnTx/>
            <a:uFillTx/>
            <a:latin typeface="Calibri" panose="020F0502020204030204" pitchFamily="34" charset="0"/>
            <a:ea typeface="SimSun" panose="02010600030101010101" pitchFamily="2" charset="-122"/>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noProof="0">
            <a:ln>
              <a:noFill/>
            </a:ln>
            <a:solidFill>
              <a:sysClr val="windowText" lastClr="000000"/>
            </a:solidFill>
            <a:effectLst/>
            <a:uLnTx/>
            <a:uFillTx/>
            <a:latin typeface="Roboto" panose="02000000000000000000" pitchFamily="2" charset="0"/>
            <a:ea typeface="SimSun" panose="02010600030101010101" pitchFamily="2" charset="-122"/>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sysClr val="windowText" lastClr="000000"/>
              </a:solidFill>
              <a:effectLst/>
              <a:uLnTx/>
              <a:uFillTx/>
              <a:latin typeface="Roboto" panose="02000000000000000000" pitchFamily="2" charset="0"/>
              <a:ea typeface="SimSun" panose="02010600030101010101" pitchFamily="2" charset="-122"/>
              <a:cs typeface="Times New Roman" panose="02020603050405020304" pitchFamily="18" charset="0"/>
            </a:rPr>
            <a:t>Country coverage and grouping</a:t>
          </a:r>
          <a:endPar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SimSun" panose="02010600030101010101" pitchFamily="2" charset="-122"/>
            <a:cs typeface="Times New Roman" panose="02020603050405020304" pitchFamily="18" charset="0"/>
          </a:endParaRPr>
        </a:p>
        <a:p>
          <a:pPr marL="171450" marR="0" lvl="0" indent="-171450" algn="just" defTabSz="914400" eaLnBrk="1" fontAlgn="auto" latinLnBrk="0" hangingPunct="1">
            <a:lnSpc>
              <a:spcPct val="100000"/>
            </a:lnSpc>
            <a:spcBef>
              <a:spcPts val="0"/>
            </a:spcBef>
            <a:spcAft>
              <a:spcPts val="0"/>
            </a:spcAft>
            <a:buClrTx/>
            <a:buSzPts val="1000"/>
            <a:buFont typeface="Symbol" panose="05050102010706020507" pitchFamily="18" charset="2"/>
            <a:buChar char=""/>
            <a:tabLst/>
            <a:defRPr/>
          </a:pPr>
          <a:r>
            <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mn-ea"/>
              <a:cs typeface="Symbol" panose="05050102010706020507" pitchFamily="18" charset="2"/>
            </a:rPr>
            <a:t>Data are collected for all UN Member States in developing regions, as so classified by the UN Statistics Division in its </a:t>
          </a:r>
          <a:r>
            <a:rPr kumimoji="0" lang="en-US" sz="1100" b="0" i="1" u="none" strike="noStrike" kern="0" cap="none" spc="0" normalizeH="0" baseline="0" noProof="0">
              <a:ln>
                <a:noFill/>
              </a:ln>
              <a:solidFill>
                <a:sysClr val="windowText" lastClr="000000"/>
              </a:solidFill>
              <a:effectLst/>
              <a:uLnTx/>
              <a:uFillTx/>
              <a:latin typeface="Roboto" panose="02000000000000000000" pitchFamily="2" charset="0"/>
              <a:ea typeface="+mn-ea"/>
              <a:cs typeface="Symbol" panose="05050102010706020507" pitchFamily="18" charset="2"/>
            </a:rPr>
            <a:t>"Standard Country or Area Codes for Statistical Use"</a:t>
          </a:r>
          <a:r>
            <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mn-ea"/>
              <a:cs typeface="Symbol" panose="05050102010706020507" pitchFamily="18" charset="2"/>
            </a:rPr>
            <a:t> (M49 Standard)) as of January 2025</a:t>
          </a:r>
          <a:endParaRPr kumimoji="0" lang="en-US" sz="1100" b="0" i="0" u="none" strike="noStrike" kern="0" cap="none" spc="0" normalizeH="0" baseline="0" noProof="0">
            <a:ln>
              <a:noFill/>
            </a:ln>
            <a:solidFill>
              <a:sysClr val="windowText" lastClr="000000"/>
            </a:solidFill>
            <a:effectLst/>
            <a:uLnTx/>
            <a:uFillTx/>
            <a:latin typeface="+mn-lt"/>
            <a:ea typeface="+mn-ea"/>
            <a:cs typeface="Symbol" panose="05050102010706020507" pitchFamily="18" charset="2"/>
          </a:endParaRPr>
        </a:p>
        <a:p>
          <a:pPr marL="171450" marR="0" lvl="0" indent="-171450" algn="just" defTabSz="914400" eaLnBrk="1" fontAlgn="auto" latinLnBrk="0" hangingPunct="1">
            <a:lnSpc>
              <a:spcPct val="100000"/>
            </a:lnSpc>
            <a:spcBef>
              <a:spcPts val="0"/>
            </a:spcBef>
            <a:spcAft>
              <a:spcPts val="0"/>
            </a:spcAft>
            <a:buClrTx/>
            <a:buSzPts val="1000"/>
            <a:buFont typeface="Symbol" panose="05050102010706020507" pitchFamily="18" charset="2"/>
            <a:buChar char=""/>
            <a:tabLst/>
            <a:defRPr/>
          </a:pPr>
          <a:r>
            <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mn-ea"/>
              <a:cs typeface="Symbol" panose="05050102010706020507" pitchFamily="18" charset="2"/>
            </a:rPr>
            <a:t>To increase the readability of the heatmap, LDCs are ordered according to their status in the graduation process and non-LDCs are ordered based on socio-economic status. These country groups are for analytical purposes only </a:t>
          </a:r>
          <a:endParaRPr kumimoji="0" lang="en-US" sz="1100" b="0" i="0" u="none" strike="noStrike" kern="0" cap="none" spc="0" normalizeH="0" baseline="0" noProof="0">
            <a:ln>
              <a:noFill/>
            </a:ln>
            <a:solidFill>
              <a:sysClr val="windowText" lastClr="000000"/>
            </a:solidFill>
            <a:effectLst/>
            <a:uLnTx/>
            <a:uFillTx/>
            <a:latin typeface="+mn-lt"/>
            <a:ea typeface="+mn-ea"/>
            <a:cs typeface="Symbol" panose="05050102010706020507" pitchFamily="18" charset="2"/>
          </a:endParaRPr>
        </a:p>
        <a:p>
          <a:pPr marL="45720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Roboto" panose="02000000000000000000" pitchFamily="2"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sysClr val="windowText" lastClr="000000"/>
              </a:solidFill>
              <a:effectLst/>
              <a:uLnTx/>
              <a:uFillTx/>
              <a:latin typeface="Roboto" panose="02000000000000000000" pitchFamily="2" charset="0"/>
              <a:ea typeface="SimSun" panose="02010600030101010101" pitchFamily="2" charset="-122"/>
              <a:cs typeface="Times New Roman" panose="02020603050405020304" pitchFamily="18" charset="0"/>
            </a:rPr>
            <a:t>Terms of Use</a:t>
          </a:r>
          <a:endPar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SimSun" panose="02010600030101010101" pitchFamily="2" charset="-122"/>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Tahoma" panose="020B0604030504040204" pitchFamily="34" charset="0"/>
              <a:cs typeface="Tahoma" panose="020B0604030504040204" pitchFamily="34" charset="0"/>
            </a:rPr>
            <a:t>All data and metadata provided in both datasets are available free of charge and may be copied freely, duplicated and further distributed provided that United Nations Committee for Development Policy Secretariat is cited as the reference.</a:t>
          </a:r>
          <a:endPar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SimSun" panose="02010600030101010101" pitchFamily="2" charset="-122"/>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SimSun" panose="02010600030101010101" pitchFamily="2" charset="-122"/>
              <a:cs typeface="Times New Roman" panose="02020603050405020304" pitchFamily="18" charset="0"/>
            </a:rPr>
            <a:t>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sysClr val="windowText" lastClr="000000"/>
              </a:solidFill>
              <a:effectLst/>
              <a:uLnTx/>
              <a:uFillTx/>
              <a:latin typeface="Roboto" panose="02000000000000000000" pitchFamily="2" charset="0"/>
              <a:ea typeface="SimSun" panose="02010600030101010101" pitchFamily="2" charset="-122"/>
              <a:cs typeface="Times New Roman" panose="02020603050405020304" pitchFamily="18" charset="0"/>
            </a:rPr>
            <a:t>Citation</a:t>
          </a:r>
          <a:endPar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SimSun" panose="02010600030101010101" pitchFamily="2" charset="-122"/>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SimSun" panose="02010600030101010101" pitchFamily="2" charset="-122"/>
              <a:cs typeface="Times New Roman" panose="02020603050405020304" pitchFamily="18" charset="0"/>
            </a:rPr>
            <a:t>United Nations Committee for Development Policy Secretariat. Heatmap of the Supplementary graduation indicators dataset and Official triennial review dataset, 2024.</a:t>
          </a:r>
          <a:endPar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SimSun" panose="02010600030101010101" pitchFamily="2" charset="-122"/>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SimSun" panose="02010600030101010101" pitchFamily="2" charset="-122"/>
              <a:cs typeface="Times New Roman" panose="02020603050405020304" pitchFamily="18" charset="0"/>
            </a:rPr>
            <a:t>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sysClr val="windowText" lastClr="000000"/>
              </a:solidFill>
              <a:effectLst/>
              <a:uLnTx/>
              <a:uFillTx/>
              <a:latin typeface="Roboto" panose="02000000000000000000" pitchFamily="2" charset="0"/>
              <a:ea typeface="SimSun" panose="02010600030101010101" pitchFamily="2" charset="-122"/>
              <a:cs typeface="Times New Roman" panose="02020603050405020304" pitchFamily="18" charset="0"/>
            </a:rPr>
            <a:t>Disclaimer</a:t>
          </a:r>
          <a:endPar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SimSun" panose="02010600030101010101" pitchFamily="2" charset="-122"/>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Calibri" panose="020F0502020204030204" pitchFamily="34" charset="0"/>
              <a:cs typeface="Calibri" panose="020F0502020204030204" pitchFamily="34" charset="0"/>
            </a:rPr>
            <a:t>T</a:t>
          </a:r>
          <a:r>
            <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Roboto" panose="02000000000000000000" pitchFamily="2" charset="0"/>
              <a:cs typeface="Roboto" panose="02000000000000000000" pitchFamily="2" charset="0"/>
            </a:rPr>
            <a:t>he data presented in the datasets are provided “as is” and “as available”. The United Nations Committee for Development Policy Secretariat strives for the highest level of accuracy and is committed to promptly correcting any errors on its part. It does not guarantee or make any express or implied representations regarding the accuracy, reliability, correctness, fitness for use for a particular purpose, or otherwise, whatsoever, of any of the data in these datasets. </a:t>
          </a:r>
          <a:endPar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SimSun" panose="02010600030101010101" pitchFamily="2" charset="-122"/>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Roboto" panose="02000000000000000000" pitchFamily="2" charset="0"/>
              <a:cs typeface="Roboto" panose="02000000000000000000" pitchFamily="2" charset="0"/>
            </a:rPr>
            <a:t>The United Nations Committee for Development Policy Secretariat periodically incorporates, without notice, revisions, updates and improvements to the datasets according to the sources’ availability but undertakes no obligation to do so, timeously or at all. </a:t>
          </a:r>
          <a:endPar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SimSun" panose="02010600030101010101" pitchFamily="2" charset="-122"/>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Roboto" panose="02000000000000000000" pitchFamily="2" charset="0"/>
              <a:cs typeface="Roboto" panose="02000000000000000000" pitchFamily="2" charset="0"/>
            </a:rPr>
            <a:t>Information about the quality or limitations of the data and metadata should be obtained from the organizations responsible for the source data.</a:t>
          </a:r>
          <a:endPar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SimSun" panose="02010600030101010101" pitchFamily="2" charset="-122"/>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Roboto" panose="02000000000000000000" pitchFamily="2" charset="0"/>
              <a:ea typeface="Roboto" panose="02000000000000000000" pitchFamily="2" charset="0"/>
              <a:cs typeface="Roboto" panose="02000000000000000000" pitchFamily="2" charset="0"/>
            </a:rPr>
            <a:t>The country designations and country groupings employed and the presentation of the material do not imply the expression of any opinion whatsoever on the part of the United Nations concerning the legal status of any country or area, or of its authorities, or concerning the delimitation of its frontier or boundaries. </a:t>
          </a:r>
          <a:endPar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SimSun" panose="02010600030101010101" pitchFamily="2" charset="-122"/>
            <a:cs typeface="Times New Roman" panose="02020603050405020304" pitchFamily="18" charset="0"/>
          </a:endParaRPr>
        </a:p>
        <a:p>
          <a:pPr marL="0" marR="0">
            <a:spcBef>
              <a:spcPts val="0"/>
            </a:spcBef>
            <a:spcAft>
              <a:spcPts val="0"/>
            </a:spcAft>
          </a:pPr>
          <a:endParaRPr lang="en-US" sz="1100">
            <a:effectLst/>
            <a:latin typeface="Calibri" panose="020F0502020204030204" pitchFamily="34" charset="0"/>
            <a:ea typeface="SimSun" panose="02010600030101010101" pitchFamily="2" charset="-122"/>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tednations.sharepoint.com/sites/DESA-EAP/Shared%20Documents/General/DEVELOPMENT%20POLICY/TEMP%20FILES/TEMP%20ANNETTE/LDC%20data/SGI/SGI-2022-datas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beckera_un_org/Documents/LDC/Supplementary%20indicators/2023/SGI-dataset%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Data"/>
      <sheetName val="Countries"/>
      <sheetName val="Indicator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Heatmap"/>
      <sheetName val="Data"/>
      <sheetName val="Countries"/>
      <sheetName val="Indicator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66295-C846-441E-AF7E-B39222C2B8A8}">
  <sheetPr>
    <tabColor rgb="FFC00000"/>
  </sheetPr>
  <dimension ref="A1"/>
  <sheetViews>
    <sheetView tabSelected="1" workbookViewId="0">
      <selection activeCell="Y33" sqref="Y33"/>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4FBB4-624C-465E-84D3-04E08DB87949}">
  <sheetPr codeName="Sheet1"/>
  <dimension ref="A1:CC149"/>
  <sheetViews>
    <sheetView workbookViewId="0">
      <pane xSplit="2" ySplit="1" topLeftCell="C2" activePane="bottomRight" state="frozen"/>
      <selection activeCell="AP7" sqref="AP7"/>
      <selection pane="topRight" activeCell="AP7" sqref="AP7"/>
      <selection pane="bottomLeft" activeCell="AP7" sqref="AP7"/>
      <selection pane="bottomRight" activeCell="Z13" sqref="Z13"/>
    </sheetView>
  </sheetViews>
  <sheetFormatPr defaultRowHeight="15" x14ac:dyDescent="0.25"/>
  <cols>
    <col min="1" max="1" width="21.28515625" customWidth="1"/>
    <col min="2" max="2" width="30.140625" customWidth="1"/>
    <col min="3" max="57" width="3.28515625" customWidth="1"/>
    <col min="59" max="59" width="0.85546875" customWidth="1"/>
    <col min="60" max="60" width="3.140625" customWidth="1"/>
    <col min="61" max="77" width="3.28515625" customWidth="1"/>
    <col min="79" max="79" width="3.140625" customWidth="1"/>
    <col min="80" max="80" width="3.5703125" customWidth="1"/>
  </cols>
  <sheetData>
    <row r="1" spans="1:81" s="2" customFormat="1" ht="259.5" x14ac:dyDescent="0.25">
      <c r="A1" s="1" t="s">
        <v>152</v>
      </c>
      <c r="B1" s="1" t="s">
        <v>153</v>
      </c>
      <c r="C1" s="42" t="s">
        <v>232</v>
      </c>
      <c r="D1" s="2" t="s">
        <v>154</v>
      </c>
      <c r="E1" s="2" t="s">
        <v>155</v>
      </c>
      <c r="F1" s="2" t="s">
        <v>156</v>
      </c>
      <c r="G1" s="2" t="s">
        <v>157</v>
      </c>
      <c r="H1" s="2" t="s">
        <v>158</v>
      </c>
      <c r="I1" s="2" t="s">
        <v>159</v>
      </c>
      <c r="J1" s="2" t="s">
        <v>160</v>
      </c>
      <c r="K1" s="2" t="s">
        <v>161</v>
      </c>
      <c r="L1" s="2" t="s">
        <v>162</v>
      </c>
      <c r="M1" s="2" t="s">
        <v>163</v>
      </c>
      <c r="N1" s="2" t="s">
        <v>164</v>
      </c>
      <c r="O1" s="2" t="s">
        <v>165</v>
      </c>
      <c r="P1" s="2" t="s">
        <v>166</v>
      </c>
      <c r="Q1" s="2" t="s">
        <v>167</v>
      </c>
      <c r="R1" s="2" t="s">
        <v>168</v>
      </c>
      <c r="S1" s="2" t="s">
        <v>169</v>
      </c>
      <c r="T1" s="2" t="s">
        <v>205</v>
      </c>
      <c r="U1" s="2" t="s">
        <v>170</v>
      </c>
      <c r="V1" s="3" t="s">
        <v>171</v>
      </c>
      <c r="W1" s="2" t="s">
        <v>172</v>
      </c>
      <c r="X1" s="2" t="s">
        <v>173</v>
      </c>
      <c r="Y1" s="2" t="s">
        <v>174</v>
      </c>
      <c r="Z1" s="2" t="s">
        <v>175</v>
      </c>
      <c r="AA1" s="2" t="s">
        <v>176</v>
      </c>
      <c r="AB1" s="2" t="s">
        <v>177</v>
      </c>
      <c r="AC1" s="2" t="s">
        <v>178</v>
      </c>
      <c r="AD1" s="2" t="s">
        <v>179</v>
      </c>
      <c r="AE1" s="2" t="s">
        <v>180</v>
      </c>
      <c r="AF1" s="2" t="s">
        <v>181</v>
      </c>
      <c r="AG1" s="4" t="s">
        <v>182</v>
      </c>
      <c r="AH1" s="2" t="s">
        <v>183</v>
      </c>
      <c r="AI1" s="2" t="s">
        <v>184</v>
      </c>
      <c r="AJ1" s="2" t="s">
        <v>185</v>
      </c>
      <c r="AK1" s="2" t="s">
        <v>186</v>
      </c>
      <c r="AL1" s="2" t="s">
        <v>187</v>
      </c>
      <c r="AM1" s="2" t="s">
        <v>188</v>
      </c>
      <c r="AN1" s="2" t="s">
        <v>189</v>
      </c>
      <c r="AO1" s="2" t="s">
        <v>190</v>
      </c>
      <c r="AP1" s="2" t="s">
        <v>206</v>
      </c>
      <c r="AQ1" s="2" t="s">
        <v>191</v>
      </c>
      <c r="AR1" s="2" t="s">
        <v>192</v>
      </c>
      <c r="AS1" s="2" t="s">
        <v>193</v>
      </c>
      <c r="AT1" s="3" t="s">
        <v>194</v>
      </c>
      <c r="AU1" s="2" t="s">
        <v>195</v>
      </c>
      <c r="AV1" s="2" t="s">
        <v>196</v>
      </c>
      <c r="AW1" s="2" t="s">
        <v>197</v>
      </c>
      <c r="AX1" s="5" t="s">
        <v>198</v>
      </c>
      <c r="AY1" s="2" t="s">
        <v>199</v>
      </c>
      <c r="AZ1" s="2" t="s">
        <v>200</v>
      </c>
      <c r="BA1" s="2" t="s">
        <v>201</v>
      </c>
      <c r="BB1" s="2" t="s">
        <v>202</v>
      </c>
      <c r="BC1" s="2" t="s">
        <v>203</v>
      </c>
      <c r="BD1" s="2" t="s">
        <v>204</v>
      </c>
      <c r="BE1" s="2" t="s">
        <v>207</v>
      </c>
      <c r="BG1" s="64"/>
      <c r="BH1" s="42" t="s">
        <v>213</v>
      </c>
      <c r="BI1" s="37" t="s">
        <v>214</v>
      </c>
      <c r="BJ1" s="37" t="s">
        <v>215</v>
      </c>
      <c r="BK1" s="37" t="s">
        <v>216</v>
      </c>
      <c r="BL1" s="37" t="s">
        <v>217</v>
      </c>
      <c r="BM1" s="37" t="s">
        <v>218</v>
      </c>
      <c r="BN1" s="37" t="s">
        <v>219</v>
      </c>
      <c r="BO1" s="37" t="s">
        <v>220</v>
      </c>
      <c r="BP1" s="37" t="s">
        <v>221</v>
      </c>
      <c r="BQ1" s="37" t="s">
        <v>222</v>
      </c>
      <c r="BR1" s="45" t="s">
        <v>223</v>
      </c>
      <c r="BS1" s="37" t="s">
        <v>224</v>
      </c>
      <c r="BT1" s="37" t="s">
        <v>225</v>
      </c>
      <c r="BU1" s="37" t="s">
        <v>226</v>
      </c>
      <c r="BV1" s="37" t="s">
        <v>227</v>
      </c>
      <c r="BW1" s="37" t="s">
        <v>228</v>
      </c>
      <c r="BX1" s="46" t="s">
        <v>229</v>
      </c>
      <c r="BY1" s="37" t="s">
        <v>230</v>
      </c>
      <c r="CA1" t="s">
        <v>208</v>
      </c>
      <c r="CB1"/>
      <c r="CC1"/>
    </row>
    <row r="2" spans="1:81" x14ac:dyDescent="0.25">
      <c r="A2" t="s">
        <v>0</v>
      </c>
      <c r="B2" t="s">
        <v>2</v>
      </c>
      <c r="C2" s="47"/>
      <c r="D2" s="6">
        <v>5.7751120394632602</v>
      </c>
      <c r="E2" s="6">
        <v>1.5726087112102201</v>
      </c>
      <c r="F2" s="6">
        <v>20.278739834294299</v>
      </c>
      <c r="G2" s="6">
        <v>12.5939799449972</v>
      </c>
      <c r="H2" s="6">
        <v>5.06799365076043</v>
      </c>
      <c r="I2" s="6">
        <v>1.0855389309000001</v>
      </c>
      <c r="J2" s="6">
        <v>0.56632744758420495</v>
      </c>
      <c r="K2" s="6">
        <v>1.0030676999089001</v>
      </c>
      <c r="L2" s="6">
        <v>17.084778659690802</v>
      </c>
      <c r="M2" s="6">
        <v>0.16762375711171401</v>
      </c>
      <c r="N2" s="6">
        <v>7.6423630101790101</v>
      </c>
      <c r="O2" s="6">
        <v>25.759514079509898</v>
      </c>
      <c r="P2" s="6">
        <v>32.183570607236497</v>
      </c>
      <c r="Q2" s="6">
        <v>35.2740716970021</v>
      </c>
      <c r="R2" s="6">
        <v>40.7107991078</v>
      </c>
      <c r="S2" s="6">
        <v>44.502699999999997</v>
      </c>
      <c r="T2" s="6">
        <v>5.9859626625509699E-3</v>
      </c>
      <c r="U2" s="7">
        <v>99.4</v>
      </c>
      <c r="V2" s="8">
        <v>27.8</v>
      </c>
      <c r="W2" s="6">
        <v>36.028378627734803</v>
      </c>
      <c r="X2" s="6">
        <v>5.9</v>
      </c>
      <c r="Y2" s="6">
        <v>0.14188000000000001</v>
      </c>
      <c r="Z2" s="6">
        <v>45.989060000000002</v>
      </c>
      <c r="AA2" s="6">
        <v>59.295189999999998</v>
      </c>
      <c r="AB2" s="6">
        <v>98.097059999999999</v>
      </c>
      <c r="AC2" s="6">
        <v>5.72</v>
      </c>
      <c r="AD2" s="6">
        <v>25</v>
      </c>
      <c r="AE2" s="6">
        <v>0.73229999999999995</v>
      </c>
      <c r="AF2" s="6">
        <v>-0.03</v>
      </c>
      <c r="AG2" s="9">
        <v>10.494389999999999</v>
      </c>
      <c r="AH2" s="10">
        <v>0.67</v>
      </c>
      <c r="AI2" s="6">
        <v>0.10182614738566099</v>
      </c>
      <c r="AJ2" s="6">
        <v>22</v>
      </c>
      <c r="AK2" s="6">
        <v>11.9</v>
      </c>
      <c r="AL2" s="6">
        <v>18.899999999999999</v>
      </c>
      <c r="AM2" s="6">
        <v>98</v>
      </c>
      <c r="AN2" s="6">
        <v>71.494709999999998</v>
      </c>
      <c r="AO2" s="6">
        <v>7.3790597919999996</v>
      </c>
      <c r="AP2" s="6">
        <v>5.9894208908081001</v>
      </c>
      <c r="AQ2" s="6">
        <v>2.1379999999999999</v>
      </c>
      <c r="AR2" s="6">
        <v>52.642000000000003</v>
      </c>
      <c r="AS2" s="7">
        <v>37.006</v>
      </c>
      <c r="AT2" s="8">
        <v>2657.80046947342</v>
      </c>
      <c r="AU2" s="6">
        <v>2463.62846123089</v>
      </c>
      <c r="AV2" s="6">
        <v>9510</v>
      </c>
      <c r="AW2" s="7">
        <v>34.1</v>
      </c>
      <c r="AX2" s="9">
        <v>5</v>
      </c>
      <c r="AY2" s="10">
        <v>1.81076426584784E-2</v>
      </c>
      <c r="AZ2" s="6">
        <v>1.1346134925887501</v>
      </c>
      <c r="BA2" s="6">
        <v>0.252914414442511</v>
      </c>
      <c r="BB2" s="6">
        <v>2.3398749925145399</v>
      </c>
      <c r="BC2" s="6">
        <v>-0.75388634204864502</v>
      </c>
      <c r="BD2" s="6">
        <v>-0.69733411073684703</v>
      </c>
      <c r="BE2" s="6">
        <v>0.69299999999999995</v>
      </c>
      <c r="BG2" s="65"/>
      <c r="BH2" s="43"/>
      <c r="BI2" s="10">
        <v>22.129515865316694</v>
      </c>
      <c r="BJ2" s="6">
        <v>11.709233083019299</v>
      </c>
      <c r="BK2" s="6">
        <v>36.916125189305298</v>
      </c>
      <c r="BL2" s="6">
        <v>5.899</v>
      </c>
      <c r="BM2" s="6">
        <v>2.74782245509732</v>
      </c>
      <c r="BN2" s="6">
        <v>8.3818375073694202</v>
      </c>
      <c r="BO2" s="6">
        <v>0</v>
      </c>
      <c r="BP2" s="6">
        <v>2.7441153831360299</v>
      </c>
      <c r="BQ2" s="7">
        <v>1.3223867511096301</v>
      </c>
      <c r="BR2" s="8">
        <v>77.799971845594584</v>
      </c>
      <c r="BS2" s="6">
        <v>28.775157361041099</v>
      </c>
      <c r="BT2" s="6">
        <v>26.4</v>
      </c>
      <c r="BU2" s="6">
        <v>123.02825273282301</v>
      </c>
      <c r="BV2" s="6">
        <v>71.069999999999993</v>
      </c>
      <c r="BW2" s="6">
        <v>76</v>
      </c>
      <c r="BX2" s="9">
        <v>1.2711127451763999</v>
      </c>
      <c r="BY2" s="10">
        <v>2898.7273744211302</v>
      </c>
    </row>
    <row r="3" spans="1:81" x14ac:dyDescent="0.25">
      <c r="A3" t="s">
        <v>0</v>
      </c>
      <c r="B3" t="s">
        <v>14</v>
      </c>
      <c r="C3" s="48"/>
      <c r="D3" s="6">
        <v>4.9980209515990897</v>
      </c>
      <c r="E3" s="6">
        <v>4.7290203395549497</v>
      </c>
      <c r="F3" s="6">
        <v>80.394247069588104</v>
      </c>
      <c r="G3" s="6">
        <v>8.7112612149542095</v>
      </c>
      <c r="H3" s="6">
        <v>6.5710233560156599</v>
      </c>
      <c r="I3" s="6">
        <v>4.0238650810883998</v>
      </c>
      <c r="J3" s="6">
        <v>5.3739487053280799</v>
      </c>
      <c r="K3" s="6">
        <v>1.3046836203043899</v>
      </c>
      <c r="L3" s="6">
        <v>14.5603355475802</v>
      </c>
      <c r="M3" s="6">
        <v>-2.78112691905795E-2</v>
      </c>
      <c r="N3" s="6">
        <v>11.992769894666299</v>
      </c>
      <c r="O3" s="6">
        <v>33.595074727949601</v>
      </c>
      <c r="P3" s="6">
        <v>17.3422692547168</v>
      </c>
      <c r="Q3" s="6">
        <v>36.0065668874322</v>
      </c>
      <c r="R3" s="6">
        <v>35.908649655200001</v>
      </c>
      <c r="S3" s="6">
        <v>56.732799999999997</v>
      </c>
      <c r="T3" s="6">
        <v>0.13478059995821801</v>
      </c>
      <c r="U3" s="7">
        <v>92.3</v>
      </c>
      <c r="V3" s="8">
        <v>31</v>
      </c>
      <c r="W3" s="6">
        <v>40.329583489839102</v>
      </c>
      <c r="X3" s="6">
        <v>5.2</v>
      </c>
      <c r="Y3" s="6">
        <v>0</v>
      </c>
      <c r="Z3" s="6">
        <v>17.802510000000002</v>
      </c>
      <c r="AA3" s="6">
        <v>76.71942</v>
      </c>
      <c r="AB3" s="6">
        <v>78.006500000000003</v>
      </c>
      <c r="AC3" s="6">
        <v>1.04</v>
      </c>
      <c r="AD3" s="6">
        <v>27</v>
      </c>
      <c r="AE3" s="6">
        <v>0.79129000000000005</v>
      </c>
      <c r="AF3" s="6">
        <v>-2.68</v>
      </c>
      <c r="AG3" s="9">
        <v>24.387910000000002</v>
      </c>
      <c r="AH3" s="10">
        <v>0.6</v>
      </c>
      <c r="AI3" s="6">
        <v>7.0367914792783204E-2</v>
      </c>
      <c r="AJ3" s="6">
        <v>20.8</v>
      </c>
      <c r="AK3" s="6">
        <v>4.5999999999999996</v>
      </c>
      <c r="AL3" s="6">
        <v>22.5</v>
      </c>
      <c r="AM3" s="6">
        <v>85</v>
      </c>
      <c r="AN3" s="6">
        <v>60.061430000000001</v>
      </c>
      <c r="AO3" s="6">
        <v>5.197100163</v>
      </c>
      <c r="AP3" s="6">
        <v>6.8439803123474103</v>
      </c>
      <c r="AQ3" s="6">
        <v>2.548</v>
      </c>
      <c r="AR3" s="6">
        <v>56.145000000000003</v>
      </c>
      <c r="AS3" s="7">
        <v>69.456000000000003</v>
      </c>
      <c r="AT3" s="8">
        <v>2557.2459592751302</v>
      </c>
      <c r="AU3" s="6">
        <v>2457.78191397311</v>
      </c>
      <c r="AV3" s="6">
        <v>7260</v>
      </c>
      <c r="AW3" s="7">
        <v>35.700000000000003</v>
      </c>
      <c r="AX3" s="9"/>
      <c r="AY3" s="10">
        <v>5.90992137411348E-3</v>
      </c>
      <c r="AZ3" s="6">
        <v>0.425363379290917</v>
      </c>
      <c r="BA3" s="6">
        <v>0</v>
      </c>
      <c r="BB3" s="6">
        <v>1.8389057495275201</v>
      </c>
      <c r="BC3" s="6">
        <v>-1.2924218177795399</v>
      </c>
      <c r="BD3" s="6">
        <v>-0.30587428808212302</v>
      </c>
      <c r="BE3" s="6">
        <v>0.51700000000000002</v>
      </c>
      <c r="BG3" s="65"/>
      <c r="BH3" s="44"/>
      <c r="BI3" s="10">
        <v>22.150697052617314</v>
      </c>
      <c r="BJ3" s="6">
        <v>17.8784221934662</v>
      </c>
      <c r="BK3" s="6">
        <v>44.065060395266599</v>
      </c>
      <c r="BL3" s="6">
        <v>5.91766666666667</v>
      </c>
      <c r="BM3" s="6">
        <v>10.136800890836099</v>
      </c>
      <c r="BN3" s="6">
        <v>2.0047070444820898</v>
      </c>
      <c r="BO3" s="6">
        <v>0</v>
      </c>
      <c r="BP3" s="6">
        <v>5.7338195154924803</v>
      </c>
      <c r="BQ3" s="7">
        <v>0.21010270138348799</v>
      </c>
      <c r="BR3" s="8">
        <v>77.532329126389612</v>
      </c>
      <c r="BS3" s="6">
        <v>23.696556606422199</v>
      </c>
      <c r="BT3" s="6">
        <v>22.3</v>
      </c>
      <c r="BU3" s="6">
        <v>217.98315302835101</v>
      </c>
      <c r="BV3" s="6">
        <v>57.29</v>
      </c>
      <c r="BW3" s="6">
        <v>83.779998779296903</v>
      </c>
      <c r="BX3" s="9">
        <v>1.16026667168873</v>
      </c>
      <c r="BY3" s="10">
        <v>1982.8746015040999</v>
      </c>
      <c r="CA3" s="39"/>
      <c r="CC3" t="s">
        <v>209</v>
      </c>
    </row>
    <row r="4" spans="1:81" x14ac:dyDescent="0.25">
      <c r="A4" t="s">
        <v>0</v>
      </c>
      <c r="B4" t="s">
        <v>4</v>
      </c>
      <c r="C4" s="48"/>
      <c r="D4" s="6">
        <v>4.2065263080763398</v>
      </c>
      <c r="E4" s="6">
        <v>3.3844493251289598</v>
      </c>
      <c r="F4" s="6">
        <v>131.914422875448</v>
      </c>
      <c r="G4" s="6">
        <v>12.2455417488436</v>
      </c>
      <c r="H4" s="6">
        <v>1.81268457051844</v>
      </c>
      <c r="I4" s="6">
        <v>3.8273342379922699</v>
      </c>
      <c r="J4" s="6">
        <v>3.5131183318747801</v>
      </c>
      <c r="K4" s="6">
        <v>2.5532959276760101</v>
      </c>
      <c r="L4" s="6">
        <v>15.279459728279599</v>
      </c>
      <c r="M4" s="6">
        <v>-1.9216910881575801E-3</v>
      </c>
      <c r="N4" s="6">
        <v>12.1129327825423</v>
      </c>
      <c r="O4" s="6">
        <v>20.334525661553698</v>
      </c>
      <c r="P4" s="6">
        <v>-2.55120178480328</v>
      </c>
      <c r="Q4" s="6">
        <v>69.641678698124196</v>
      </c>
      <c r="R4" s="6">
        <v>36.032063329499998</v>
      </c>
      <c r="S4" s="6">
        <v>66.154799999999994</v>
      </c>
      <c r="T4" s="6">
        <v>1.29664475884061</v>
      </c>
      <c r="U4" s="7">
        <v>100</v>
      </c>
      <c r="V4" s="8">
        <v>26.1</v>
      </c>
      <c r="W4" s="6">
        <v>42.254334403262398</v>
      </c>
      <c r="X4" s="6">
        <v>4</v>
      </c>
      <c r="Y4" s="6">
        <v>1.0300000000000001E-3</v>
      </c>
      <c r="Z4" s="6">
        <v>21.154979999999998</v>
      </c>
      <c r="AA4" s="6">
        <v>79.513630000000006</v>
      </c>
      <c r="AB4" s="6">
        <v>85.461799999999997</v>
      </c>
      <c r="AC4" s="6">
        <v>4.79</v>
      </c>
      <c r="AD4" s="6">
        <v>30</v>
      </c>
      <c r="AE4" s="6">
        <v>0.82547000000000004</v>
      </c>
      <c r="AF4" s="6">
        <v>-0.21</v>
      </c>
      <c r="AG4" s="9">
        <v>43.545180000000002</v>
      </c>
      <c r="AH4" s="10">
        <v>0.62</v>
      </c>
      <c r="AI4" s="6">
        <v>0.108333250246785</v>
      </c>
      <c r="AJ4" s="6">
        <v>15.5</v>
      </c>
      <c r="AK4" s="6">
        <v>5.4</v>
      </c>
      <c r="AL4" s="6">
        <v>26.8</v>
      </c>
      <c r="AM4" s="6">
        <v>84</v>
      </c>
      <c r="AN4" s="6">
        <v>54.502009999999999</v>
      </c>
      <c r="AO4" s="6">
        <v>5.9469705299999998</v>
      </c>
      <c r="AP4" s="6">
        <v>6.2523207664489702</v>
      </c>
      <c r="AQ4" s="6">
        <v>2.3969999999999998</v>
      </c>
      <c r="AR4" s="6">
        <v>53.524999999999999</v>
      </c>
      <c r="AS4" s="7">
        <v>55.975000000000001</v>
      </c>
      <c r="AT4" s="8">
        <v>1956.99120767258</v>
      </c>
      <c r="AU4" s="6">
        <v>1957.99900525063</v>
      </c>
      <c r="AV4" s="6">
        <v>8610</v>
      </c>
      <c r="AW4" s="7">
        <v>36.799999999999997</v>
      </c>
      <c r="AX4" s="9">
        <v>7.1</v>
      </c>
      <c r="AY4" s="10">
        <v>6.5175329946620397E-2</v>
      </c>
      <c r="AZ4" s="6">
        <v>0</v>
      </c>
      <c r="BA4" s="6">
        <v>0</v>
      </c>
      <c r="BB4" s="6"/>
      <c r="BC4" s="6">
        <v>-1.6322543621063199</v>
      </c>
      <c r="BD4" s="6">
        <v>-0.64327859878539995</v>
      </c>
      <c r="BE4" s="6">
        <v>0.496</v>
      </c>
      <c r="BG4" s="65"/>
      <c r="BH4" s="44"/>
      <c r="BI4" s="10">
        <v>30.584296194787328</v>
      </c>
      <c r="BJ4" s="6">
        <v>20.6114474107241</v>
      </c>
      <c r="BK4" s="6">
        <v>54.742987585548903</v>
      </c>
      <c r="BL4" s="6">
        <v>7.0026666666666699</v>
      </c>
      <c r="BM4" s="6">
        <v>8.0198757644562804</v>
      </c>
      <c r="BN4" s="6">
        <v>0</v>
      </c>
      <c r="BO4" s="6">
        <v>0</v>
      </c>
      <c r="BP4" s="6">
        <v>5.3649534785020299</v>
      </c>
      <c r="BQ4" s="7">
        <v>2.4919689098280799</v>
      </c>
      <c r="BR4" s="8">
        <v>75.299821603650457</v>
      </c>
      <c r="BS4" s="6">
        <v>40.380398099033798</v>
      </c>
      <c r="BT4" s="6">
        <v>27.7</v>
      </c>
      <c r="BU4" s="6">
        <v>126.06174705059399</v>
      </c>
      <c r="BV4" s="6">
        <v>56.2</v>
      </c>
      <c r="BW4" s="6">
        <v>87.519996643066406</v>
      </c>
      <c r="BX4" s="9">
        <v>0.97629192027100398</v>
      </c>
      <c r="BY4" s="10">
        <v>2374.9733493828298</v>
      </c>
    </row>
    <row r="5" spans="1:81" x14ac:dyDescent="0.25">
      <c r="A5" t="s">
        <v>0</v>
      </c>
      <c r="B5" t="s">
        <v>5</v>
      </c>
      <c r="C5" s="48"/>
      <c r="D5" s="6">
        <v>1.95254176719004</v>
      </c>
      <c r="E5" s="6">
        <v>2.81114472864355</v>
      </c>
      <c r="F5" s="6">
        <v>22.3627250229504</v>
      </c>
      <c r="G5" s="6">
        <v>12.273206290018701</v>
      </c>
      <c r="H5" s="6">
        <v>26.3136629072118</v>
      </c>
      <c r="I5" s="6">
        <v>2.91688401548693</v>
      </c>
      <c r="J5" s="6">
        <v>13.4362036771379</v>
      </c>
      <c r="K5" s="6">
        <v>2.4411508730868801</v>
      </c>
      <c r="L5" s="6">
        <v>9.7573077462105804</v>
      </c>
      <c r="M5" s="6">
        <v>0.16398979285499901</v>
      </c>
      <c r="N5" s="6">
        <v>17.485303278777199</v>
      </c>
      <c r="O5" s="6">
        <v>7.4076650759128304</v>
      </c>
      <c r="P5" s="6">
        <v>24.421210795460901</v>
      </c>
      <c r="Q5" s="6">
        <v>61.205299256929401</v>
      </c>
      <c r="R5" s="6">
        <v>40.353623441700002</v>
      </c>
      <c r="S5" s="6">
        <v>49.560899999999997</v>
      </c>
      <c r="T5" s="6">
        <v>9.4261235387670006E-2</v>
      </c>
      <c r="U5" s="7">
        <v>91.3</v>
      </c>
      <c r="V5" s="8">
        <v>32.9</v>
      </c>
      <c r="W5" s="6">
        <v>43.267546830264898</v>
      </c>
      <c r="X5" s="6">
        <v>5</v>
      </c>
      <c r="Y5" s="6">
        <v>1.72E-3</v>
      </c>
      <c r="Z5" s="6">
        <v>36.431710000000002</v>
      </c>
      <c r="AA5" s="6">
        <v>80.392700000000005</v>
      </c>
      <c r="AB5" s="6">
        <v>91.235100000000003</v>
      </c>
      <c r="AC5" s="6">
        <v>8.31</v>
      </c>
      <c r="AD5" s="6">
        <v>17</v>
      </c>
      <c r="AE5" s="6">
        <v>0.84670000000000001</v>
      </c>
      <c r="AF5" s="6">
        <v>0</v>
      </c>
      <c r="AG5" s="9">
        <v>19.381170000000001</v>
      </c>
      <c r="AH5" s="10">
        <v>0.60099999999999998</v>
      </c>
      <c r="AI5" s="6">
        <v>6.8000000000000005E-2</v>
      </c>
      <c r="AJ5" s="6">
        <v>21</v>
      </c>
      <c r="AK5" s="6">
        <v>5.7</v>
      </c>
      <c r="AL5" s="6">
        <v>21.5</v>
      </c>
      <c r="AM5" s="6">
        <v>94</v>
      </c>
      <c r="AN5" s="6">
        <v>89.551360000000003</v>
      </c>
      <c r="AO5" s="6">
        <v>4.4855987580000001</v>
      </c>
      <c r="AP5" s="6">
        <v>7.2266612052917498</v>
      </c>
      <c r="AQ5" s="6">
        <v>1.9610000000000001</v>
      </c>
      <c r="AR5" s="6">
        <v>53.686999999999998</v>
      </c>
      <c r="AS5" s="7">
        <v>28.678999999999998</v>
      </c>
      <c r="AT5" s="8">
        <v>1741.02007016006</v>
      </c>
      <c r="AU5" s="6">
        <v>1363.33614179353</v>
      </c>
      <c r="AV5" s="6">
        <v>5460</v>
      </c>
      <c r="AW5" s="7">
        <v>37.6</v>
      </c>
      <c r="AX5" s="9">
        <v>0.4</v>
      </c>
      <c r="AY5" s="10">
        <v>0.856737331730555</v>
      </c>
      <c r="AZ5" s="6">
        <v>7.0429199582584798E-2</v>
      </c>
      <c r="BA5" s="6">
        <v>0</v>
      </c>
      <c r="BB5" s="6">
        <v>2.2856155479153699</v>
      </c>
      <c r="BC5" s="6">
        <v>-2.3115860298275899E-2</v>
      </c>
      <c r="BD5" s="6">
        <v>-0.80780375003814697</v>
      </c>
      <c r="BE5" s="6">
        <v>0.77</v>
      </c>
      <c r="BG5" s="65"/>
      <c r="BH5" s="44"/>
      <c r="BI5" s="10">
        <v>28.96435315984867</v>
      </c>
      <c r="BJ5" s="6">
        <v>24.7239067254011</v>
      </c>
      <c r="BK5" s="6">
        <v>50.6185545612935</v>
      </c>
      <c r="BL5" s="6">
        <v>7.1706666666666701</v>
      </c>
      <c r="BM5" s="6">
        <v>4.9793628594106298</v>
      </c>
      <c r="BN5" s="6">
        <v>0</v>
      </c>
      <c r="BO5" s="6">
        <v>0.67098027664016102</v>
      </c>
      <c r="BP5" s="6">
        <v>2.4187349835901499</v>
      </c>
      <c r="BQ5" s="7">
        <v>3.0882612609499902</v>
      </c>
      <c r="BR5" s="8">
        <v>77.578015329262115</v>
      </c>
      <c r="BS5" s="6">
        <v>27.342955064851701</v>
      </c>
      <c r="BT5" s="6">
        <v>26.7</v>
      </c>
      <c r="BU5" s="6">
        <v>174.41017589617601</v>
      </c>
      <c r="BV5" s="6">
        <v>79.319999999999993</v>
      </c>
      <c r="BW5" s="6">
        <v>71.150001525878906</v>
      </c>
      <c r="BX5" s="9">
        <v>1.0485443160544801</v>
      </c>
      <c r="BY5" s="10">
        <v>1404.37185514168</v>
      </c>
      <c r="CA5" s="40"/>
      <c r="CC5" t="s">
        <v>210</v>
      </c>
    </row>
    <row r="6" spans="1:81" x14ac:dyDescent="0.25">
      <c r="A6" t="s">
        <v>0</v>
      </c>
      <c r="B6" t="s">
        <v>17</v>
      </c>
      <c r="C6" s="48"/>
      <c r="D6" s="11">
        <v>4.3374578423346799</v>
      </c>
      <c r="E6" s="11">
        <v>1.77014974538131</v>
      </c>
      <c r="F6" s="11">
        <v>120.803963960495</v>
      </c>
      <c r="G6" s="11">
        <v>36.644656049268001</v>
      </c>
      <c r="H6" s="11">
        <v>9.5172305565277409</v>
      </c>
      <c r="I6" s="11">
        <v>5.4312977044467603</v>
      </c>
      <c r="J6" s="11">
        <v>10.5351999576054</v>
      </c>
      <c r="K6" s="11">
        <v>-12.090063381917499</v>
      </c>
      <c r="L6" s="11">
        <v>5.5946244696507899</v>
      </c>
      <c r="M6" s="11">
        <v>0.50553306342780002</v>
      </c>
      <c r="N6" s="11">
        <v>19.440812181984501</v>
      </c>
      <c r="O6" s="11">
        <v>19.275480647359998</v>
      </c>
      <c r="P6" s="11">
        <v>15.2995586214291</v>
      </c>
      <c r="Q6" s="11">
        <v>21.638484545625499</v>
      </c>
      <c r="R6" s="11">
        <v>38.723476168700003</v>
      </c>
      <c r="S6" s="11">
        <v>59.983199999999997</v>
      </c>
      <c r="T6" s="11">
        <v>2.4673887363087999E-2</v>
      </c>
      <c r="U6" s="12">
        <v>67.900000000000006</v>
      </c>
      <c r="V6" s="13">
        <v>43.3</v>
      </c>
      <c r="W6" s="11">
        <v>40.859480173633102</v>
      </c>
      <c r="X6" s="11">
        <v>5.2</v>
      </c>
      <c r="Y6" s="11">
        <v>0</v>
      </c>
      <c r="Z6" s="11">
        <v>38.21284</v>
      </c>
      <c r="AA6" s="11">
        <v>60.183909999999997</v>
      </c>
      <c r="AB6" s="11">
        <v>86.249769999999998</v>
      </c>
      <c r="AC6" s="11">
        <v>16.28</v>
      </c>
      <c r="AD6" s="11">
        <v>26</v>
      </c>
      <c r="AE6" s="11">
        <v>0.93278000000000005</v>
      </c>
      <c r="AF6" s="11">
        <v>-0.48</v>
      </c>
      <c r="AG6" s="14">
        <v>16.055520000000001</v>
      </c>
      <c r="AH6" s="15">
        <v>0.51700000000000002</v>
      </c>
      <c r="AI6" s="11">
        <v>0.26</v>
      </c>
      <c r="AJ6" s="11">
        <v>19.899999999999999</v>
      </c>
      <c r="AK6" s="11">
        <v>4.5999999999999996</v>
      </c>
      <c r="AL6" s="11">
        <v>19.5</v>
      </c>
      <c r="AM6" s="11">
        <v>83</v>
      </c>
      <c r="AN6" s="11">
        <v>45.510060000000003</v>
      </c>
      <c r="AO6" s="11">
        <v>2.8873668600000002</v>
      </c>
      <c r="AP6" s="11">
        <v>4.83831882476807</v>
      </c>
      <c r="AQ6" s="11">
        <v>3.7650000000000001</v>
      </c>
      <c r="AR6" s="11">
        <v>71.822000000000003</v>
      </c>
      <c r="AS6" s="12">
        <v>37.598999999999997</v>
      </c>
      <c r="AT6" s="13">
        <v>1811.0539159294101</v>
      </c>
      <c r="AU6" s="11">
        <v>1682.0912339132501</v>
      </c>
      <c r="AV6" s="11">
        <v>4630</v>
      </c>
      <c r="AW6" s="12">
        <v>39.6</v>
      </c>
      <c r="AX6" s="14">
        <v>9.9</v>
      </c>
      <c r="AY6" s="15">
        <v>0.124052443710509</v>
      </c>
      <c r="AZ6" s="11">
        <v>6.9327700207718307E-2</v>
      </c>
      <c r="BA6" s="11">
        <v>4.8195009261084699E-2</v>
      </c>
      <c r="BB6" s="11">
        <v>0.26751815179254301</v>
      </c>
      <c r="BC6" s="11">
        <v>0.13397657871246299</v>
      </c>
      <c r="BD6" s="11">
        <v>6.9675192236900302E-2</v>
      </c>
      <c r="BE6" s="11">
        <v>0.86199999999999999</v>
      </c>
      <c r="BG6" s="65"/>
      <c r="BH6" s="44"/>
      <c r="BI6" s="15">
        <v>41.924287804295197</v>
      </c>
      <c r="BJ6" s="11">
        <v>18.2574477116213</v>
      </c>
      <c r="BK6" s="11">
        <v>45.56561550707</v>
      </c>
      <c r="BL6" s="11">
        <v>6.82433333333333</v>
      </c>
      <c r="BM6" s="11">
        <v>4.8215191850167898</v>
      </c>
      <c r="BN6" s="11">
        <v>7.0254026569009103</v>
      </c>
      <c r="BO6" s="11">
        <v>90.607281617601899</v>
      </c>
      <c r="BP6" s="11">
        <v>13.7098690484753</v>
      </c>
      <c r="BQ6" s="12">
        <v>0.25108506899618299</v>
      </c>
      <c r="BR6" s="13">
        <v>66.939648561870058</v>
      </c>
      <c r="BS6" s="11">
        <v>36.965676542423701</v>
      </c>
      <c r="BT6" s="11">
        <v>17</v>
      </c>
      <c r="BU6" s="11">
        <v>260.88063276822498</v>
      </c>
      <c r="BV6" s="11">
        <v>32.35</v>
      </c>
      <c r="BW6" s="11">
        <v>57.669998168945298</v>
      </c>
      <c r="BX6" s="14">
        <v>1.1588993637363001</v>
      </c>
      <c r="BY6" s="15">
        <v>1620.1473431756301</v>
      </c>
    </row>
    <row r="7" spans="1:81" ht="15.75" thickBot="1" x14ac:dyDescent="0.3">
      <c r="A7" s="22" t="s">
        <v>0</v>
      </c>
      <c r="B7" s="22" t="s">
        <v>7</v>
      </c>
      <c r="C7" s="48"/>
      <c r="D7" s="23">
        <v>3.0797698175024002</v>
      </c>
      <c r="E7" s="23">
        <v>2.7806993071991202</v>
      </c>
      <c r="F7" s="23">
        <v>29.733394500554201</v>
      </c>
      <c r="G7" s="23">
        <v>4.8849522485935299</v>
      </c>
      <c r="H7" s="23">
        <v>5.1766982714972496</v>
      </c>
      <c r="I7" s="23">
        <v>16.049835415159901</v>
      </c>
      <c r="J7" s="23">
        <v>1.6323346614153</v>
      </c>
      <c r="K7" s="23">
        <v>-10.9101157275012</v>
      </c>
      <c r="L7" s="23">
        <v>8.9455099009555301</v>
      </c>
      <c r="M7" s="23">
        <v>0.96969696969696995</v>
      </c>
      <c r="N7" s="23">
        <v>20.669740498649698</v>
      </c>
      <c r="O7" s="23">
        <v>9.0868527143919504</v>
      </c>
      <c r="P7" s="23">
        <v>16.8786506775925</v>
      </c>
      <c r="Q7" s="23">
        <v>37.565237013813203</v>
      </c>
      <c r="R7" s="23">
        <v>38.1897559509</v>
      </c>
      <c r="S7" s="23">
        <v>44.957500000000003</v>
      </c>
      <c r="T7" s="23">
        <v>6.97995637527266E-3</v>
      </c>
      <c r="U7" s="24">
        <v>76</v>
      </c>
      <c r="V7" s="25">
        <v>41.8</v>
      </c>
      <c r="W7" s="23">
        <v>38.148322785856998</v>
      </c>
      <c r="X7" s="23">
        <v>4.3</v>
      </c>
      <c r="Y7" s="23">
        <v>1.9499999999999999E-3</v>
      </c>
      <c r="Z7" s="23">
        <v>7.8289</v>
      </c>
      <c r="AA7" s="23">
        <v>35.01829</v>
      </c>
      <c r="AB7" s="23">
        <v>67.447609999999997</v>
      </c>
      <c r="AC7" s="23"/>
      <c r="AD7" s="23">
        <v>70</v>
      </c>
      <c r="AE7" s="23">
        <v>0.75465000000000004</v>
      </c>
      <c r="AF7" s="23">
        <v>-0.03</v>
      </c>
      <c r="AG7" s="26">
        <v>16.655370000000001</v>
      </c>
      <c r="AH7" s="27">
        <v>0.56200000000000006</v>
      </c>
      <c r="AI7" s="23"/>
      <c r="AJ7" s="23">
        <v>17.2</v>
      </c>
      <c r="AK7" s="23">
        <v>19.399999999999999</v>
      </c>
      <c r="AL7" s="23">
        <v>39.200000000000003</v>
      </c>
      <c r="AM7" s="23">
        <v>84</v>
      </c>
      <c r="AN7" s="23">
        <v>48.256129999999999</v>
      </c>
      <c r="AO7" s="23">
        <v>5.8796802000000001</v>
      </c>
      <c r="AP7" s="23">
        <v>4.6751060485839799</v>
      </c>
      <c r="AQ7" s="23">
        <v>3.5129999999999999</v>
      </c>
      <c r="AR7" s="23">
        <v>68.376000000000005</v>
      </c>
      <c r="AS7" s="24">
        <v>82.728999999999999</v>
      </c>
      <c r="AT7" s="25">
        <v>2238.5334615749398</v>
      </c>
      <c r="AU7" s="23">
        <v>2041.6333737401201</v>
      </c>
      <c r="AV7" s="23">
        <v>2860</v>
      </c>
      <c r="AW7" s="24">
        <v>42.3</v>
      </c>
      <c r="AX7" s="26">
        <v>26.6</v>
      </c>
      <c r="AY7" s="27">
        <v>0</v>
      </c>
      <c r="AZ7" s="23">
        <v>0.122070610523951</v>
      </c>
      <c r="BA7" s="23">
        <v>0.129602465865856</v>
      </c>
      <c r="BB7" s="23">
        <v>3.6821634066600599</v>
      </c>
      <c r="BC7" s="23">
        <v>0.34007906913757302</v>
      </c>
      <c r="BD7" s="23">
        <v>-0.73360353708267201</v>
      </c>
      <c r="BE7" s="23">
        <v>0.65400000000000003</v>
      </c>
      <c r="BG7" s="65"/>
      <c r="BH7" s="44"/>
      <c r="BI7" s="56">
        <v>50.008822080366372</v>
      </c>
      <c r="BJ7" s="57">
        <v>34.438326335139799</v>
      </c>
      <c r="BK7" s="57">
        <v>77.1011352129334</v>
      </c>
      <c r="BL7" s="57">
        <v>8.4786666666666708</v>
      </c>
      <c r="BM7" s="57">
        <v>10.4872863435144</v>
      </c>
      <c r="BN7" s="57">
        <v>17.863786046580302</v>
      </c>
      <c r="BO7" s="57">
        <v>0</v>
      </c>
      <c r="BP7" s="57">
        <v>6.9289010477167396</v>
      </c>
      <c r="BQ7" s="58">
        <v>5.8579148613183003</v>
      </c>
      <c r="BR7" s="59">
        <v>78.064564722346546</v>
      </c>
      <c r="BS7" s="57">
        <v>18.2842303874741</v>
      </c>
      <c r="BT7" s="57">
        <v>29.8</v>
      </c>
      <c r="BU7" s="57">
        <v>122.24951239684999</v>
      </c>
      <c r="BV7" s="57">
        <v>61.437827830916397</v>
      </c>
      <c r="BW7" s="57">
        <v>85.5</v>
      </c>
      <c r="BX7" s="60">
        <v>1.07547288481329</v>
      </c>
      <c r="BY7" s="61">
        <v>2151.7739179656701</v>
      </c>
      <c r="CA7" s="41"/>
      <c r="CC7" t="s">
        <v>231</v>
      </c>
    </row>
    <row r="8" spans="1:81" ht="15.75" thickTop="1" x14ac:dyDescent="0.25">
      <c r="A8" t="s">
        <v>233</v>
      </c>
      <c r="B8" s="36" t="s">
        <v>16</v>
      </c>
      <c r="C8" s="48"/>
      <c r="D8" s="28">
        <v>7.5421595157060697</v>
      </c>
      <c r="E8" s="28">
        <v>3.0419292648751499</v>
      </c>
      <c r="F8" s="28">
        <v>88.480142142072495</v>
      </c>
      <c r="G8" s="28">
        <v>1.73999688856846</v>
      </c>
      <c r="H8" s="28">
        <v>1.4296005079443299</v>
      </c>
      <c r="I8" s="28">
        <v>1.58111381280156</v>
      </c>
      <c r="J8" s="28">
        <v>1.2491595690502399</v>
      </c>
      <c r="K8" s="28">
        <v>17.532113862332299</v>
      </c>
      <c r="L8" s="28">
        <v>2.81075835696786</v>
      </c>
      <c r="M8" s="28">
        <v>1</v>
      </c>
      <c r="N8" s="28"/>
      <c r="O8" s="28">
        <v>24.941406244642501</v>
      </c>
      <c r="P8" s="28">
        <v>6.9615969068592598</v>
      </c>
      <c r="Q8" s="28">
        <v>1.14839105628052</v>
      </c>
      <c r="R8" s="28">
        <v>43.099428052299999</v>
      </c>
      <c r="S8" s="28">
        <v>65.032200000000003</v>
      </c>
      <c r="T8" s="28">
        <v>6.9701563996169794E-2</v>
      </c>
      <c r="U8" s="29">
        <v>65</v>
      </c>
      <c r="V8" s="30">
        <v>32.200000000000003</v>
      </c>
      <c r="W8" s="28">
        <v>41.122756673478897</v>
      </c>
      <c r="X8" s="28">
        <v>4.9000000000000004</v>
      </c>
      <c r="Y8" s="28">
        <v>0</v>
      </c>
      <c r="Z8" s="28">
        <v>19.984839999999998</v>
      </c>
      <c r="AA8" s="28">
        <v>66.905209999999997</v>
      </c>
      <c r="AB8" s="28">
        <v>76.167119999999997</v>
      </c>
      <c r="AC8" s="28">
        <v>6.33</v>
      </c>
      <c r="AD8" s="28">
        <v>100</v>
      </c>
      <c r="AE8" s="28">
        <v>0.81194999999999995</v>
      </c>
      <c r="AF8" s="28">
        <v>0.35</v>
      </c>
      <c r="AG8" s="31">
        <v>21.669149999999998</v>
      </c>
      <c r="AH8" s="32">
        <v>0.51500000000000001</v>
      </c>
      <c r="AI8" s="28"/>
      <c r="AJ8" s="28">
        <v>12.3</v>
      </c>
      <c r="AK8" s="28">
        <v>12.9</v>
      </c>
      <c r="AL8" s="28">
        <v>22</v>
      </c>
      <c r="AM8" s="28">
        <v>72</v>
      </c>
      <c r="AN8" s="28"/>
      <c r="AO8" s="28">
        <v>3.8899841560000001</v>
      </c>
      <c r="AP8" s="28"/>
      <c r="AQ8" s="28">
        <v>2.6179999999999999</v>
      </c>
      <c r="AR8" s="28">
        <v>51.563000000000002</v>
      </c>
      <c r="AS8" s="29">
        <v>18.533000000000001</v>
      </c>
      <c r="AT8" s="30">
        <v>3593.8697053436799</v>
      </c>
      <c r="AU8" s="28">
        <v>3468.9693073099002</v>
      </c>
      <c r="AV8" s="28">
        <v>6940</v>
      </c>
      <c r="AW8" s="29">
        <v>42.7</v>
      </c>
      <c r="AX8" s="31">
        <v>19.100000000000001</v>
      </c>
      <c r="AY8" s="32">
        <v>0.24479471738814901</v>
      </c>
      <c r="AZ8" s="28">
        <v>2.69567955424814</v>
      </c>
      <c r="BA8" s="28">
        <v>0</v>
      </c>
      <c r="BB8" s="28"/>
      <c r="BC8" s="28">
        <v>-1.27434647083282</v>
      </c>
      <c r="BD8" s="28">
        <v>-0.73147541284561202</v>
      </c>
      <c r="BE8" s="28">
        <v>0.6</v>
      </c>
      <c r="BG8" s="65"/>
      <c r="BH8" s="44"/>
      <c r="BI8" s="66">
        <v>55.078820535322912</v>
      </c>
      <c r="BJ8" s="67">
        <v>1.54897483525871</v>
      </c>
      <c r="BK8" s="67">
        <v>45.617447567035299</v>
      </c>
      <c r="BL8" s="67">
        <v>6.79266666666667</v>
      </c>
      <c r="BM8" s="67">
        <v>59.659922154118199</v>
      </c>
      <c r="BN8" s="67">
        <v>11.0745910622339</v>
      </c>
      <c r="BO8" s="67">
        <v>92.876019058803806</v>
      </c>
      <c r="BP8" s="67">
        <v>10.6738125586779</v>
      </c>
      <c r="BQ8" s="68">
        <v>3.5084715639113901</v>
      </c>
      <c r="BR8" s="69">
        <v>66.864609255903844</v>
      </c>
      <c r="BS8" s="67">
        <v>51.886788173038497</v>
      </c>
      <c r="BT8" s="67">
        <v>18.7</v>
      </c>
      <c r="BU8" s="67">
        <v>234.49007069443499</v>
      </c>
      <c r="BV8" s="67">
        <v>57.5</v>
      </c>
      <c r="BW8" s="67">
        <v>52.8</v>
      </c>
      <c r="BX8" s="70">
        <v>0.93</v>
      </c>
      <c r="BY8" s="71">
        <v>3352.7712440836599</v>
      </c>
    </row>
    <row r="9" spans="1:81" x14ac:dyDescent="0.25">
      <c r="A9" t="s">
        <v>233</v>
      </c>
      <c r="B9" s="36" t="s">
        <v>8</v>
      </c>
      <c r="C9" s="48"/>
      <c r="D9" s="6">
        <v>2.6520108828278701</v>
      </c>
      <c r="E9" s="6">
        <v>3.63876674508177</v>
      </c>
      <c r="F9" s="6"/>
      <c r="G9" s="6"/>
      <c r="H9" s="6">
        <v>4.1661732658944599</v>
      </c>
      <c r="I9" s="6">
        <v>22.0615881785575</v>
      </c>
      <c r="J9" s="6">
        <v>17.559665511438102</v>
      </c>
      <c r="K9" s="6">
        <v>-1.8326036573970801</v>
      </c>
      <c r="L9" s="6">
        <v>15.945709417463201</v>
      </c>
      <c r="M9" s="6">
        <v>1</v>
      </c>
      <c r="N9" s="6">
        <v>18.313570196595499</v>
      </c>
      <c r="O9" s="6">
        <v>-62.393655810511099</v>
      </c>
      <c r="P9" s="6"/>
      <c r="Q9" s="6"/>
      <c r="R9" s="6">
        <v>44.047085378399998</v>
      </c>
      <c r="S9" s="6">
        <v>54.421399999999998</v>
      </c>
      <c r="T9" s="6">
        <v>2.42435674941523E-2</v>
      </c>
      <c r="U9" s="7">
        <v>94.4</v>
      </c>
      <c r="V9" s="8">
        <v>44.1</v>
      </c>
      <c r="W9" s="6">
        <v>43.620614215582201</v>
      </c>
      <c r="X9" s="6">
        <v>3.7</v>
      </c>
      <c r="Y9" s="6">
        <v>0.10886999999999999</v>
      </c>
      <c r="Z9" s="6">
        <v>7.6181099999999997</v>
      </c>
      <c r="AA9" s="6">
        <v>45.182049999999997</v>
      </c>
      <c r="AB9" s="6">
        <v>75.694109999999995</v>
      </c>
      <c r="AC9" s="6"/>
      <c r="AD9" s="6">
        <v>100</v>
      </c>
      <c r="AE9" s="6">
        <v>0.74999000000000005</v>
      </c>
      <c r="AF9" s="6">
        <v>0</v>
      </c>
      <c r="AG9" s="9">
        <v>15.45912</v>
      </c>
      <c r="AH9" s="10">
        <v>0.628</v>
      </c>
      <c r="AI9" s="6"/>
      <c r="AJ9" s="6">
        <v>21</v>
      </c>
      <c r="AK9" s="6">
        <v>3.7</v>
      </c>
      <c r="AL9" s="6">
        <v>50.8</v>
      </c>
      <c r="AM9" s="6">
        <v>90</v>
      </c>
      <c r="AN9" s="6">
        <v>93.242720000000006</v>
      </c>
      <c r="AO9" s="6">
        <v>9.1285815689999996</v>
      </c>
      <c r="AP9" s="6">
        <v>7.3819451332092303</v>
      </c>
      <c r="AQ9" s="6">
        <v>3.1240000000000001</v>
      </c>
      <c r="AR9" s="6">
        <v>63.747999999999998</v>
      </c>
      <c r="AS9" s="7"/>
      <c r="AT9" s="8">
        <v>4146.6916409510204</v>
      </c>
      <c r="AU9" s="6">
        <v>2177.7010479075302</v>
      </c>
      <c r="AV9" s="6">
        <v>5920</v>
      </c>
      <c r="AW9" s="7">
        <v>34.1</v>
      </c>
      <c r="AX9" s="9">
        <v>1.7</v>
      </c>
      <c r="AY9" s="10">
        <v>0</v>
      </c>
      <c r="AZ9" s="6">
        <v>0</v>
      </c>
      <c r="BA9" s="6">
        <v>0</v>
      </c>
      <c r="BB9" s="6">
        <v>7.1673348713239404</v>
      </c>
      <c r="BC9" s="6">
        <v>1.0898408889770499</v>
      </c>
      <c r="BD9" s="6">
        <v>-9.6573106944561005E-2</v>
      </c>
      <c r="BE9" s="6"/>
      <c r="BG9" s="65"/>
      <c r="BH9" s="44"/>
      <c r="BI9" s="50">
        <v>53.713169397264743</v>
      </c>
      <c r="BJ9" s="51">
        <v>25.714724015083799</v>
      </c>
      <c r="BK9" s="51">
        <v>76.122284363751803</v>
      </c>
      <c r="BL9" s="51">
        <v>9.3293333333333308</v>
      </c>
      <c r="BM9" s="51">
        <v>28.606375403592299</v>
      </c>
      <c r="BN9" s="51">
        <v>95.221239999999995</v>
      </c>
      <c r="BO9" s="51">
        <v>4.5459085805328803</v>
      </c>
      <c r="BP9" s="51">
        <v>7.6410397354264701</v>
      </c>
      <c r="BQ9" s="52">
        <v>0.16934133333333301</v>
      </c>
      <c r="BR9" s="53">
        <v>84.665384205876961</v>
      </c>
      <c r="BS9" s="51">
        <v>56.439133557783698</v>
      </c>
      <c r="BT9" s="51">
        <v>14.2</v>
      </c>
      <c r="BU9" s="51">
        <v>76.3347124292182</v>
      </c>
      <c r="BV9" s="51">
        <v>80.2</v>
      </c>
      <c r="BW9" s="51">
        <v>90.63</v>
      </c>
      <c r="BX9" s="54">
        <v>1.28379302484614</v>
      </c>
      <c r="BY9" s="55">
        <v>3553.3857679407602</v>
      </c>
      <c r="CA9" s="6"/>
      <c r="CC9" t="s">
        <v>211</v>
      </c>
    </row>
    <row r="10" spans="1:81" ht="15.75" thickBot="1" x14ac:dyDescent="0.3">
      <c r="A10" t="s">
        <v>233</v>
      </c>
      <c r="B10" s="36" t="s">
        <v>9</v>
      </c>
      <c r="C10" s="48"/>
      <c r="D10" s="11">
        <v>3.8605652173913101</v>
      </c>
      <c r="E10" s="11">
        <v>4.92153380407402</v>
      </c>
      <c r="F10" s="11"/>
      <c r="G10" s="11"/>
      <c r="H10" s="11">
        <v>3.2112877233496699</v>
      </c>
      <c r="I10" s="11">
        <v>79.8536696872806</v>
      </c>
      <c r="J10" s="11">
        <v>43.4425401767053</v>
      </c>
      <c r="K10" s="11">
        <v>4.5931916701537698</v>
      </c>
      <c r="L10" s="11"/>
      <c r="M10" s="11">
        <v>1</v>
      </c>
      <c r="N10" s="11"/>
      <c r="O10" s="11"/>
      <c r="P10" s="11"/>
      <c r="Q10" s="11"/>
      <c r="R10" s="11">
        <v>54.076064008000003</v>
      </c>
      <c r="S10" s="11">
        <v>81.191299999999998</v>
      </c>
      <c r="T10" s="11">
        <v>0.39007742461287698</v>
      </c>
      <c r="U10" s="12">
        <v>100</v>
      </c>
      <c r="V10" s="13"/>
      <c r="W10" s="11">
        <v>52.141206787669397</v>
      </c>
      <c r="X10" s="11">
        <v>2.7</v>
      </c>
      <c r="Y10" s="11">
        <v>1.67E-3</v>
      </c>
      <c r="Z10" s="11">
        <v>6.80654</v>
      </c>
      <c r="AA10" s="11">
        <v>83.546329999999998</v>
      </c>
      <c r="AB10" s="11">
        <v>99.256159999999994</v>
      </c>
      <c r="AC10" s="11"/>
      <c r="AD10" s="11">
        <v>0</v>
      </c>
      <c r="AE10" s="11">
        <v>0.82</v>
      </c>
      <c r="AF10" s="11">
        <v>0</v>
      </c>
      <c r="AG10" s="14">
        <v>3.8509199999999999</v>
      </c>
      <c r="AH10" s="15">
        <v>0.65300000000000002</v>
      </c>
      <c r="AI10" s="11"/>
      <c r="AJ10" s="11">
        <v>4.5</v>
      </c>
      <c r="AK10" s="11"/>
      <c r="AL10" s="11"/>
      <c r="AM10" s="11">
        <v>94</v>
      </c>
      <c r="AN10" s="11">
        <v>85.170069999999996</v>
      </c>
      <c r="AO10" s="11">
        <v>10.644586260000001</v>
      </c>
      <c r="AP10" s="11">
        <v>5.9977836608886701</v>
      </c>
      <c r="AQ10" s="11">
        <v>3.1739999999999999</v>
      </c>
      <c r="AR10" s="11">
        <v>65.602000000000004</v>
      </c>
      <c r="AS10" s="12"/>
      <c r="AT10" s="13"/>
      <c r="AU10" s="11">
        <v>6880.01388566898</v>
      </c>
      <c r="AV10" s="11">
        <v>8320</v>
      </c>
      <c r="AW10" s="12">
        <v>40.299999999999997</v>
      </c>
      <c r="AX10" s="14">
        <v>3.6</v>
      </c>
      <c r="AY10" s="15">
        <v>0</v>
      </c>
      <c r="AZ10" s="11">
        <v>0</v>
      </c>
      <c r="BA10" s="11">
        <v>0</v>
      </c>
      <c r="BB10" s="11">
        <v>0</v>
      </c>
      <c r="BC10" s="11">
        <v>1.22353219985962</v>
      </c>
      <c r="BD10" s="11">
        <v>-0.44975128769874601</v>
      </c>
      <c r="BE10" s="11"/>
      <c r="BG10" s="65"/>
      <c r="BH10" s="44"/>
      <c r="BI10" s="15">
        <v>53.354566038065066</v>
      </c>
      <c r="BJ10" s="11">
        <v>9.1710567866617794</v>
      </c>
      <c r="BK10" s="11">
        <v>80.188150840196698</v>
      </c>
      <c r="BL10" s="11">
        <v>9.4196666666666697</v>
      </c>
      <c r="BM10" s="11">
        <v>23.218983987157898</v>
      </c>
      <c r="BN10" s="11">
        <v>94.734452619999999</v>
      </c>
      <c r="BO10" s="11">
        <v>0</v>
      </c>
      <c r="BP10" s="11">
        <v>2.0570843896855902</v>
      </c>
      <c r="BQ10" s="12">
        <v>6.5507546666666698</v>
      </c>
      <c r="BR10" s="13">
        <v>92.905576992022731</v>
      </c>
      <c r="BS10" s="11">
        <v>20.3719224758884</v>
      </c>
      <c r="BT10" s="11">
        <v>5.2</v>
      </c>
      <c r="BU10" s="11">
        <v>104.483378003162</v>
      </c>
      <c r="BV10" s="11">
        <v>79.94</v>
      </c>
      <c r="BW10" s="11">
        <v>99.8</v>
      </c>
      <c r="BX10" s="14">
        <v>1.3199593702387</v>
      </c>
      <c r="BY10" s="15">
        <v>8353.4873622692594</v>
      </c>
    </row>
    <row r="11" spans="1:81" ht="15.75" thickTop="1" x14ac:dyDescent="0.25">
      <c r="A11" s="16" t="s">
        <v>10</v>
      </c>
      <c r="B11" s="34" t="s">
        <v>15</v>
      </c>
      <c r="C11" s="48"/>
      <c r="D11" s="17">
        <v>12.479553166803001</v>
      </c>
      <c r="E11" s="17">
        <v>6.4252811760984496</v>
      </c>
      <c r="F11" s="17">
        <v>31.1338123331528</v>
      </c>
      <c r="G11" s="17">
        <v>11.602929217884601</v>
      </c>
      <c r="H11" s="17">
        <v>22.595360877215601</v>
      </c>
      <c r="I11" s="17">
        <v>10.993880139204601</v>
      </c>
      <c r="J11" s="17">
        <v>26.835991530860699</v>
      </c>
      <c r="K11" s="17">
        <v>-1.8205980029723099</v>
      </c>
      <c r="L11" s="17">
        <v>17.256301878060398</v>
      </c>
      <c r="M11" s="17">
        <v>0.91983122362869196</v>
      </c>
      <c r="N11" s="17"/>
      <c r="O11" s="17">
        <v>-9.3126186616485302</v>
      </c>
      <c r="P11" s="17">
        <v>5.41219338695654</v>
      </c>
      <c r="Q11" s="17">
        <v>34.433076687840902</v>
      </c>
      <c r="R11" s="17">
        <v>37.034592779699999</v>
      </c>
      <c r="S11" s="17">
        <v>27.33694319</v>
      </c>
      <c r="T11" s="17">
        <v>6.4464767217749103E-3</v>
      </c>
      <c r="U11" s="18">
        <v>89.9</v>
      </c>
      <c r="V11" s="19">
        <v>37.9</v>
      </c>
      <c r="W11" s="17">
        <v>36.859800081433001</v>
      </c>
      <c r="X11" s="17">
        <v>4.4000000000000004</v>
      </c>
      <c r="Y11" s="17">
        <v>0</v>
      </c>
      <c r="Z11" s="17">
        <v>14.372400000000001</v>
      </c>
      <c r="AA11" s="17">
        <v>35.906680000000001</v>
      </c>
      <c r="AB11" s="17">
        <v>80.210499999999996</v>
      </c>
      <c r="AC11" s="17">
        <v>0.83</v>
      </c>
      <c r="AD11" s="17">
        <v>100</v>
      </c>
      <c r="AE11" s="17">
        <v>0.72311000000000003</v>
      </c>
      <c r="AF11" s="17">
        <v>-1.24</v>
      </c>
      <c r="AG11" s="20">
        <v>9.7653800000000004</v>
      </c>
      <c r="AH11" s="21">
        <v>0.58599999999999997</v>
      </c>
      <c r="AI11" s="17">
        <v>8.4816202559788903E-2</v>
      </c>
      <c r="AJ11" s="17">
        <v>3.1</v>
      </c>
      <c r="AK11" s="17">
        <v>16.899999999999999</v>
      </c>
      <c r="AL11" s="17">
        <v>20.6</v>
      </c>
      <c r="AM11" s="17">
        <v>75</v>
      </c>
      <c r="AN11" s="17">
        <v>55.193199999999997</v>
      </c>
      <c r="AO11" s="17">
        <v>6.2090568319999999</v>
      </c>
      <c r="AP11" s="17">
        <v>5.1293897628784197</v>
      </c>
      <c r="AQ11" s="17">
        <v>3.8220000000000001</v>
      </c>
      <c r="AR11" s="17">
        <v>71.213999999999999</v>
      </c>
      <c r="AS11" s="18">
        <v>33.058999999999997</v>
      </c>
      <c r="AT11" s="19">
        <v>1793.46813172311</v>
      </c>
      <c r="AU11" s="17">
        <v>1702.6302149378</v>
      </c>
      <c r="AV11" s="17">
        <v>3890</v>
      </c>
      <c r="AW11" s="18">
        <v>53.7</v>
      </c>
      <c r="AX11" s="20">
        <v>18.600000000000001</v>
      </c>
      <c r="AY11" s="21">
        <v>0</v>
      </c>
      <c r="AZ11" s="17">
        <v>1.15389763543297E-3</v>
      </c>
      <c r="BA11" s="17">
        <v>0</v>
      </c>
      <c r="BB11" s="17"/>
      <c r="BC11" s="17">
        <v>-0.80880957841873202</v>
      </c>
      <c r="BD11" s="17">
        <v>-1.5351022481918299</v>
      </c>
      <c r="BE11" s="17">
        <v>0.53200000000000003</v>
      </c>
      <c r="BG11" s="65"/>
      <c r="BH11" s="44"/>
      <c r="BI11" s="49">
        <v>37.871711869306218</v>
      </c>
      <c r="BJ11" s="17">
        <v>36.664133992188297</v>
      </c>
      <c r="BK11" s="17">
        <v>63.8384007524255</v>
      </c>
      <c r="BL11" s="17">
        <v>7.8556666666666697</v>
      </c>
      <c r="BM11" s="17">
        <v>3.4391066968318298</v>
      </c>
      <c r="BN11" s="17">
        <v>13.237004689999999</v>
      </c>
      <c r="BO11" s="17">
        <v>0</v>
      </c>
      <c r="BP11" s="17">
        <v>3.8365425132251501</v>
      </c>
      <c r="BQ11" s="18">
        <v>1.0657760000000001</v>
      </c>
      <c r="BR11" s="19">
        <v>72.066690752332406</v>
      </c>
      <c r="BS11" s="17">
        <v>48.167848807442503</v>
      </c>
      <c r="BT11" s="17">
        <v>18.8</v>
      </c>
      <c r="BU11" s="17">
        <v>216.95372720838199</v>
      </c>
      <c r="BV11" s="17">
        <v>61.23</v>
      </c>
      <c r="BW11" s="17">
        <v>61.709999084472699</v>
      </c>
      <c r="BX11" s="20">
        <v>1.36199442789893</v>
      </c>
      <c r="BY11" s="21">
        <v>1697.3351393047601</v>
      </c>
    </row>
    <row r="12" spans="1:81" ht="15.75" thickBot="1" x14ac:dyDescent="0.3">
      <c r="A12" s="22" t="s">
        <v>10</v>
      </c>
      <c r="B12" s="35" t="s">
        <v>11</v>
      </c>
      <c r="C12" s="48"/>
      <c r="D12" s="23">
        <v>1.0022383428974999</v>
      </c>
      <c r="E12" s="23">
        <v>4.2678380236399098</v>
      </c>
      <c r="F12" s="23">
        <v>20.598580324767099</v>
      </c>
      <c r="G12" s="23">
        <v>6.7634246912023297</v>
      </c>
      <c r="H12" s="23">
        <v>1.64775199666723</v>
      </c>
      <c r="I12" s="23">
        <v>1.6409547373235001</v>
      </c>
      <c r="J12" s="23">
        <v>14.2723589404508</v>
      </c>
      <c r="K12" s="23">
        <v>9.0215657867267096E-2</v>
      </c>
      <c r="L12" s="23">
        <v>12.563552314150799</v>
      </c>
      <c r="M12" s="23">
        <v>-0.189554195804196</v>
      </c>
      <c r="N12" s="23">
        <v>6.0176524772648401</v>
      </c>
      <c r="O12" s="23"/>
      <c r="P12" s="23">
        <v>20.543234201730701</v>
      </c>
      <c r="Q12" s="23">
        <v>45.198625310703697</v>
      </c>
      <c r="R12" s="23">
        <v>31.836376497900002</v>
      </c>
      <c r="S12" s="23">
        <v>44.021673239999998</v>
      </c>
      <c r="T12" s="23">
        <v>6.4823790859824801E-2</v>
      </c>
      <c r="U12" s="24">
        <v>73.7</v>
      </c>
      <c r="V12" s="25">
        <v>26.9</v>
      </c>
      <c r="W12" s="23">
        <v>37.079973866714703</v>
      </c>
      <c r="X12" s="23">
        <v>6.3</v>
      </c>
      <c r="Y12" s="23">
        <v>4.1999999999999997E-3</v>
      </c>
      <c r="Z12" s="23">
        <v>27.16498</v>
      </c>
      <c r="AA12" s="23">
        <v>74.13015</v>
      </c>
      <c r="AB12" s="23">
        <v>82.384439999999998</v>
      </c>
      <c r="AC12" s="23">
        <v>5.8</v>
      </c>
      <c r="AD12" s="23">
        <v>18</v>
      </c>
      <c r="AE12" s="23">
        <v>0.78868000000000005</v>
      </c>
      <c r="AF12" s="23">
        <v>-0.96</v>
      </c>
      <c r="AG12" s="26">
        <v>9.6330200000000001</v>
      </c>
      <c r="AH12" s="27">
        <v>0.60799999999999998</v>
      </c>
      <c r="AI12" s="23"/>
      <c r="AJ12" s="23">
        <v>6.3</v>
      </c>
      <c r="AK12" s="23">
        <v>5.3</v>
      </c>
      <c r="AL12" s="23">
        <v>24.9</v>
      </c>
      <c r="AM12" s="23">
        <v>76</v>
      </c>
      <c r="AN12" s="23">
        <v>75.646979999999999</v>
      </c>
      <c r="AO12" s="23">
        <v>6.5181576970000004</v>
      </c>
      <c r="AP12" s="23">
        <v>6.7879672050476101</v>
      </c>
      <c r="AQ12" s="23">
        <v>2.0979999999999999</v>
      </c>
      <c r="AR12" s="23">
        <v>46.209000000000003</v>
      </c>
      <c r="AS12" s="24">
        <v>41.494</v>
      </c>
      <c r="AT12" s="25">
        <v>1240.6042339759699</v>
      </c>
      <c r="AU12" s="23">
        <v>1146.8542593929701</v>
      </c>
      <c r="AV12" s="23">
        <v>5840</v>
      </c>
      <c r="AW12" s="24">
        <v>33.700000000000003</v>
      </c>
      <c r="AX12" s="26">
        <v>2</v>
      </c>
      <c r="AY12" s="27">
        <v>1.60171646334065</v>
      </c>
      <c r="AZ12" s="23">
        <v>7.0200671775025096</v>
      </c>
      <c r="BA12" s="23">
        <v>2.9607166243958298</v>
      </c>
      <c r="BB12" s="23">
        <v>28.4378154764971</v>
      </c>
      <c r="BC12" s="23">
        <v>-1.8435986042022701</v>
      </c>
      <c r="BD12" s="23">
        <v>-1.75280201435089</v>
      </c>
      <c r="BE12" s="23">
        <v>0.34100000000000003</v>
      </c>
      <c r="BG12" s="65"/>
      <c r="BH12" s="44"/>
      <c r="BI12" s="63">
        <v>26.764104670590758</v>
      </c>
      <c r="BJ12" s="23">
        <v>21.849807823498999</v>
      </c>
      <c r="BK12" s="23">
        <v>40.525483797431797</v>
      </c>
      <c r="BL12" s="23">
        <v>6.1580000000000004</v>
      </c>
      <c r="BM12" s="23">
        <v>7.6683050774158099</v>
      </c>
      <c r="BN12" s="23">
        <v>6.8117384550346696</v>
      </c>
      <c r="BO12" s="23">
        <v>0</v>
      </c>
      <c r="BP12" s="23">
        <v>5.1489924818526402</v>
      </c>
      <c r="BQ12" s="24">
        <v>0.87235408407886295</v>
      </c>
      <c r="BR12" s="25">
        <v>76.327548476848449</v>
      </c>
      <c r="BS12" s="23">
        <v>40.087126236416402</v>
      </c>
      <c r="BT12" s="23">
        <v>24.1</v>
      </c>
      <c r="BU12" s="23">
        <v>178.6743751038</v>
      </c>
      <c r="BV12" s="23">
        <v>53.74</v>
      </c>
      <c r="BW12" s="23">
        <v>89</v>
      </c>
      <c r="BX12" s="26">
        <v>1.1160161242749</v>
      </c>
      <c r="BY12" s="27">
        <v>1481.28839406524</v>
      </c>
    </row>
    <row r="13" spans="1:81" ht="15.75" thickTop="1" x14ac:dyDescent="0.25">
      <c r="A13" t="s">
        <v>13</v>
      </c>
      <c r="B13" s="36" t="s">
        <v>46</v>
      </c>
      <c r="C13" s="48"/>
      <c r="D13" s="72">
        <v>8.2459620289033708</v>
      </c>
      <c r="E13" s="72">
        <v>4.6034139755627503</v>
      </c>
      <c r="F13" s="72">
        <v>74.358092541105805</v>
      </c>
      <c r="G13" s="72">
        <v>15.3207102230575</v>
      </c>
      <c r="H13" s="72">
        <v>3.6747695436789298</v>
      </c>
      <c r="I13" s="72">
        <v>8.2601701758746593</v>
      </c>
      <c r="J13" s="72">
        <v>10.990367276239599</v>
      </c>
      <c r="K13" s="72">
        <v>-11.7303701619048</v>
      </c>
      <c r="L13" s="72">
        <v>19.527445811699799</v>
      </c>
      <c r="M13" s="72">
        <v>0.43447792571829003</v>
      </c>
      <c r="N13" s="72">
        <v>15.0744687955714</v>
      </c>
      <c r="O13" s="72">
        <v>8.14326738429504</v>
      </c>
      <c r="P13" s="72">
        <v>-1.49792992855681</v>
      </c>
      <c r="Q13" s="72">
        <v>54.789707434642303</v>
      </c>
      <c r="R13" s="72">
        <v>37.116234222999999</v>
      </c>
      <c r="S13" s="72">
        <v>34.4405</v>
      </c>
      <c r="T13" s="72">
        <v>1.08431914043893E-2</v>
      </c>
      <c r="U13" s="73">
        <v>50.6</v>
      </c>
      <c r="V13" s="74">
        <v>33.4</v>
      </c>
      <c r="W13" s="72">
        <v>42.981039351279399</v>
      </c>
      <c r="X13" s="72">
        <v>5.4</v>
      </c>
      <c r="Y13" s="72">
        <v>1.3799999999999999E-3</v>
      </c>
      <c r="Z13" s="72">
        <v>35.657760000000003</v>
      </c>
      <c r="AA13" s="72">
        <v>73.826449999999994</v>
      </c>
      <c r="AB13" s="72">
        <v>65.100880000000004</v>
      </c>
      <c r="AC13" s="72">
        <v>20.2</v>
      </c>
      <c r="AD13" s="72">
        <v>20</v>
      </c>
      <c r="AE13" s="72">
        <v>0.88614999999999999</v>
      </c>
      <c r="AF13" s="72">
        <v>0.41</v>
      </c>
      <c r="AG13" s="75">
        <v>7.5639500000000002</v>
      </c>
      <c r="AH13" s="76">
        <v>0.54800000000000004</v>
      </c>
      <c r="AI13" s="72">
        <v>0.231001961923506</v>
      </c>
      <c r="AJ13" s="72">
        <v>9.8000000000000007</v>
      </c>
      <c r="AK13" s="72">
        <v>31.4</v>
      </c>
      <c r="AL13" s="72">
        <v>20.2</v>
      </c>
      <c r="AM13" s="72">
        <v>94</v>
      </c>
      <c r="AN13" s="72">
        <v>45.125149999999998</v>
      </c>
      <c r="AO13" s="72">
        <v>4.8783102039999999</v>
      </c>
      <c r="AP13" s="72">
        <v>3.92577123641968</v>
      </c>
      <c r="AQ13" s="72">
        <v>3.645</v>
      </c>
      <c r="AR13" s="72">
        <v>70.319999999999993</v>
      </c>
      <c r="AS13" s="73">
        <v>55.067</v>
      </c>
      <c r="AT13" s="74">
        <v>1053.8672094711701</v>
      </c>
      <c r="AU13" s="72">
        <v>1010.28111067828</v>
      </c>
      <c r="AV13" s="72">
        <v>3330</v>
      </c>
      <c r="AW13" s="73">
        <v>49.5</v>
      </c>
      <c r="AX13" s="75">
        <v>52</v>
      </c>
      <c r="AY13" s="76">
        <v>5.4132976788683902E-2</v>
      </c>
      <c r="AZ13" s="72">
        <v>1.0138625939891399</v>
      </c>
      <c r="BA13" s="72">
        <v>0</v>
      </c>
      <c r="BB13" s="72">
        <v>3.59034703252303</v>
      </c>
      <c r="BC13" s="72">
        <v>-0.90232831239700295</v>
      </c>
      <c r="BD13" s="72">
        <v>0.388362646102905</v>
      </c>
      <c r="BE13" s="72">
        <v>0.621</v>
      </c>
      <c r="BG13" s="65"/>
      <c r="BH13" s="44"/>
      <c r="BI13" s="49">
        <v>27.057602088638038</v>
      </c>
      <c r="BJ13" s="17">
        <v>27.366785084815302</v>
      </c>
      <c r="BK13" s="17">
        <v>70.031187201814006</v>
      </c>
      <c r="BL13" s="17">
        <v>7.1463333333333301</v>
      </c>
      <c r="BM13" s="17">
        <v>6.8226251953111499</v>
      </c>
      <c r="BN13" s="17">
        <v>0</v>
      </c>
      <c r="BO13" s="17">
        <v>0</v>
      </c>
      <c r="BP13" s="17">
        <v>5.3433913205688803</v>
      </c>
      <c r="BQ13" s="18">
        <v>8.7809120666510601E-2</v>
      </c>
      <c r="BR13" s="19">
        <v>67.425916723818418</v>
      </c>
      <c r="BS13" s="17">
        <v>38.0243683097097</v>
      </c>
      <c r="BT13" s="17">
        <v>29.8</v>
      </c>
      <c r="BU13" s="17">
        <v>258.92462869957399</v>
      </c>
      <c r="BV13" s="17">
        <v>32.85</v>
      </c>
      <c r="BW13" s="17">
        <v>79</v>
      </c>
      <c r="BX13" s="20">
        <v>1.16917231125062</v>
      </c>
      <c r="BY13" s="21">
        <v>935.31663726556201</v>
      </c>
    </row>
    <row r="14" spans="1:81" x14ac:dyDescent="0.25">
      <c r="A14" t="s">
        <v>13</v>
      </c>
      <c r="B14" t="s">
        <v>30</v>
      </c>
      <c r="C14" s="48"/>
      <c r="D14" s="6">
        <v>4.9960337975965396</v>
      </c>
      <c r="E14" s="6">
        <v>3.72499057405139</v>
      </c>
      <c r="F14" s="6">
        <v>45.658250042013499</v>
      </c>
      <c r="G14" s="6">
        <v>25.822437003668099</v>
      </c>
      <c r="H14" s="6">
        <v>2.93366025016552</v>
      </c>
      <c r="I14" s="6">
        <v>4.7400037194367499</v>
      </c>
      <c r="J14" s="6">
        <v>9.21438436794719</v>
      </c>
      <c r="K14" s="6">
        <v>-7.7227763056411201</v>
      </c>
      <c r="L14" s="6">
        <v>9.2053890980460604</v>
      </c>
      <c r="M14" s="6">
        <v>0.19679868664067299</v>
      </c>
      <c r="N14" s="6">
        <v>12.5499042669422</v>
      </c>
      <c r="O14" s="6">
        <v>18.8235854558807</v>
      </c>
      <c r="P14" s="6">
        <v>-4.4121851908808898</v>
      </c>
      <c r="Q14" s="6">
        <v>65.912549256530397</v>
      </c>
      <c r="R14" s="6">
        <v>21.389254511899999</v>
      </c>
      <c r="S14" s="6">
        <v>10</v>
      </c>
      <c r="T14" s="6">
        <v>2.51496811295964E-2</v>
      </c>
      <c r="U14" s="7">
        <v>47.1</v>
      </c>
      <c r="V14" s="8">
        <v>35.4</v>
      </c>
      <c r="W14" s="6">
        <v>37.893264924470301</v>
      </c>
      <c r="X14" s="6">
        <v>6.6</v>
      </c>
      <c r="Y14" s="6">
        <v>9.1550000000000006E-2</v>
      </c>
      <c r="Z14" s="6">
        <v>31.312609999999999</v>
      </c>
      <c r="AA14" s="6">
        <v>21.012129999999999</v>
      </c>
      <c r="AB14" s="6">
        <v>59.259610000000002</v>
      </c>
      <c r="AC14" s="6">
        <v>5.83</v>
      </c>
      <c r="AD14" s="6">
        <v>17</v>
      </c>
      <c r="AE14" s="6">
        <v>0.74002000000000001</v>
      </c>
      <c r="AF14" s="6">
        <v>-1.61</v>
      </c>
      <c r="AG14" s="9">
        <v>9.5387599999999999</v>
      </c>
      <c r="AH14" s="10">
        <v>0.55000000000000004</v>
      </c>
      <c r="AI14" s="6">
        <v>0.28106232718019902</v>
      </c>
      <c r="AJ14" s="6">
        <v>3.1</v>
      </c>
      <c r="AK14" s="6">
        <v>36.9</v>
      </c>
      <c r="AL14" s="6">
        <v>21.2</v>
      </c>
      <c r="AM14" s="6">
        <v>91</v>
      </c>
      <c r="AN14" s="6">
        <v>24.000330000000002</v>
      </c>
      <c r="AO14" s="6">
        <v>6.235476362</v>
      </c>
      <c r="AP14" s="6">
        <v>4.3358721733093297</v>
      </c>
      <c r="AQ14" s="6">
        <v>4.165</v>
      </c>
      <c r="AR14" s="6">
        <v>84.269000000000005</v>
      </c>
      <c r="AS14" s="7">
        <v>67.593999999999994</v>
      </c>
      <c r="AT14" s="8">
        <v>1024.74526869391</v>
      </c>
      <c r="AU14" s="6">
        <v>1048.6253902203</v>
      </c>
      <c r="AV14" s="6">
        <v>3040</v>
      </c>
      <c r="AW14" s="7">
        <v>43.6</v>
      </c>
      <c r="AX14" s="9">
        <v>42.1</v>
      </c>
      <c r="AY14" s="10">
        <v>0.67213962961539797</v>
      </c>
      <c r="AZ14" s="6">
        <v>3.5375082385132899</v>
      </c>
      <c r="BA14" s="6">
        <v>7.73099851564296E-3</v>
      </c>
      <c r="BB14" s="6">
        <v>8.5314671345074302</v>
      </c>
      <c r="BC14" s="6">
        <v>-0.695845246315002</v>
      </c>
      <c r="BD14" s="6">
        <v>-0.54950857162475597</v>
      </c>
      <c r="BE14" s="6">
        <v>0.67800000000000005</v>
      </c>
      <c r="BG14" s="65"/>
      <c r="BH14" s="44"/>
      <c r="BI14" s="32">
        <v>26.8253202570144</v>
      </c>
      <c r="BJ14" s="28">
        <v>25.8270540403221</v>
      </c>
      <c r="BK14" s="28">
        <v>68.395129529759501</v>
      </c>
      <c r="BL14" s="28">
        <v>6.3306666666666702</v>
      </c>
      <c r="BM14" s="28">
        <v>5.9726620116030302</v>
      </c>
      <c r="BN14" s="28">
        <v>0</v>
      </c>
      <c r="BO14" s="28">
        <v>3.0908344483162802</v>
      </c>
      <c r="BP14" s="28">
        <v>7.8868155384292802</v>
      </c>
      <c r="BQ14" s="29">
        <v>9.4308087105668598E-2</v>
      </c>
      <c r="BR14" s="30">
        <v>66.113645640842535</v>
      </c>
      <c r="BS14" s="28">
        <v>40.5295610777329</v>
      </c>
      <c r="BT14" s="28">
        <v>23.4</v>
      </c>
      <c r="BU14" s="28">
        <v>284.14077673621</v>
      </c>
      <c r="BV14" s="28">
        <v>27.67</v>
      </c>
      <c r="BW14" s="28">
        <v>80.589996337890597</v>
      </c>
      <c r="BX14" s="31">
        <v>0.91954222299289101</v>
      </c>
      <c r="BY14" s="32">
        <v>979.19301786807102</v>
      </c>
    </row>
    <row r="15" spans="1:81" ht="15.75" thickBot="1" x14ac:dyDescent="0.3">
      <c r="A15" s="22" t="s">
        <v>13</v>
      </c>
      <c r="B15" s="22" t="s">
        <v>49</v>
      </c>
      <c r="C15" s="48"/>
      <c r="D15" s="23">
        <v>5.6730216705577297</v>
      </c>
      <c r="E15" s="23">
        <v>1.1713707498917101</v>
      </c>
      <c r="F15" s="23">
        <v>40.810129625972898</v>
      </c>
      <c r="G15" s="23">
        <v>15.8226238449655</v>
      </c>
      <c r="H15" s="23">
        <v>0.959766578250554</v>
      </c>
      <c r="I15" s="23">
        <v>3.5789618913193602</v>
      </c>
      <c r="J15" s="23">
        <v>27.172788835158102</v>
      </c>
      <c r="K15" s="23">
        <v>-3.7417319267531899</v>
      </c>
      <c r="L15" s="23">
        <v>18.147616984879999</v>
      </c>
      <c r="M15" s="23">
        <v>1.2644508670520201E-2</v>
      </c>
      <c r="N15" s="23">
        <v>11.491489018377299</v>
      </c>
      <c r="O15" s="23">
        <v>37.120969558529502</v>
      </c>
      <c r="P15" s="23">
        <v>25.178310353198501</v>
      </c>
      <c r="Q15" s="23"/>
      <c r="R15" s="23">
        <v>31.861446551299998</v>
      </c>
      <c r="S15" s="23">
        <v>31.891300000000001</v>
      </c>
      <c r="T15" s="23">
        <v>1.0373488954256299E-2</v>
      </c>
      <c r="U15" s="24">
        <v>45.8</v>
      </c>
      <c r="V15" s="25">
        <v>43.1</v>
      </c>
      <c r="W15" s="23">
        <v>40.386196379735402</v>
      </c>
      <c r="X15" s="23">
        <v>5.6</v>
      </c>
      <c r="Y15" s="23">
        <v>1.1800000000000001E-3</v>
      </c>
      <c r="Z15" s="23">
        <v>15.36389</v>
      </c>
      <c r="AA15" s="23">
        <v>30.61795</v>
      </c>
      <c r="AB15" s="23">
        <v>60.791159999999998</v>
      </c>
      <c r="AC15" s="23">
        <v>12.96</v>
      </c>
      <c r="AD15" s="23">
        <v>33</v>
      </c>
      <c r="AE15" s="23">
        <v>0.67552000000000001</v>
      </c>
      <c r="AF15" s="23">
        <v>-0.88</v>
      </c>
      <c r="AG15" s="26">
        <v>11.163349999999999</v>
      </c>
      <c r="AH15" s="27">
        <v>0.53200000000000003</v>
      </c>
      <c r="AI15" s="23">
        <v>0.21030796880092101</v>
      </c>
      <c r="AJ15" s="23">
        <v>11.4</v>
      </c>
      <c r="AK15" s="23">
        <v>23.8</v>
      </c>
      <c r="AL15" s="23">
        <v>17.399999999999999</v>
      </c>
      <c r="AM15" s="23">
        <v>93</v>
      </c>
      <c r="AN15" s="23">
        <v>27.908069999999999</v>
      </c>
      <c r="AO15" s="23">
        <v>5.6399679630000001</v>
      </c>
      <c r="AP15" s="23">
        <v>4.4849176406860396</v>
      </c>
      <c r="AQ15" s="23">
        <v>4.5410000000000004</v>
      </c>
      <c r="AR15" s="23">
        <v>83.76</v>
      </c>
      <c r="AS15" s="24">
        <v>77.138999999999996</v>
      </c>
      <c r="AT15" s="25">
        <v>1173.8538231165801</v>
      </c>
      <c r="AU15" s="23">
        <v>1213.43354872789</v>
      </c>
      <c r="AV15" s="23">
        <v>3940</v>
      </c>
      <c r="AW15" s="24">
        <v>45.5</v>
      </c>
      <c r="AX15" s="26">
        <v>44.9</v>
      </c>
      <c r="AY15" s="27">
        <v>8.4260991102614192E-3</v>
      </c>
      <c r="AZ15" s="23">
        <v>0.34509110006851401</v>
      </c>
      <c r="BA15" s="23">
        <v>0</v>
      </c>
      <c r="BB15" s="23">
        <v>3.7047530295917701</v>
      </c>
      <c r="BC15" s="23">
        <v>-0.53372675180435203</v>
      </c>
      <c r="BD15" s="23">
        <v>-0.455080926418304</v>
      </c>
      <c r="BE15" s="23">
        <v>0.84699999999999998</v>
      </c>
      <c r="BG15" s="65"/>
      <c r="BH15" s="44"/>
      <c r="BI15" s="15">
        <v>31.439391707422434</v>
      </c>
      <c r="BJ15" s="11">
        <v>28.4872517277465</v>
      </c>
      <c r="BK15" s="11">
        <v>60.2671511810087</v>
      </c>
      <c r="BL15" s="11">
        <v>6.5153333333333299</v>
      </c>
      <c r="BM15" s="11">
        <v>2.7857400912192598</v>
      </c>
      <c r="BN15" s="11">
        <v>0.36799954913451</v>
      </c>
      <c r="BO15" s="11">
        <v>30.3642477573514</v>
      </c>
      <c r="BP15" s="11">
        <v>6.0080598291098397</v>
      </c>
      <c r="BQ15" s="12">
        <v>0.45758695664960802</v>
      </c>
      <c r="BR15" s="13">
        <v>67.84090316427104</v>
      </c>
      <c r="BS15" s="11">
        <v>40.511247031208299</v>
      </c>
      <c r="BT15" s="11">
        <v>30.6</v>
      </c>
      <c r="BU15" s="11">
        <v>238.298794469207</v>
      </c>
      <c r="BV15" s="11">
        <v>32.71</v>
      </c>
      <c r="BW15" s="11">
        <v>82.019996643066406</v>
      </c>
      <c r="BX15" s="14">
        <v>1.1302380099632101</v>
      </c>
      <c r="BY15" s="15">
        <v>1173.4968098015499</v>
      </c>
    </row>
    <row r="16" spans="1:81" ht="15.75" thickTop="1" x14ac:dyDescent="0.25">
      <c r="A16" s="16" t="s">
        <v>19</v>
      </c>
      <c r="B16" s="16" t="s">
        <v>1</v>
      </c>
      <c r="C16" s="48"/>
      <c r="D16" s="17">
        <v>1.0999999999999901</v>
      </c>
      <c r="E16" s="17">
        <v>4.9420074041161204</v>
      </c>
      <c r="F16" s="17">
        <v>61.218550983401201</v>
      </c>
      <c r="G16" s="17">
        <v>33.418220506718498</v>
      </c>
      <c r="H16" s="17">
        <v>1.42253065914011E-2</v>
      </c>
      <c r="I16" s="17">
        <v>0.101163683646965</v>
      </c>
      <c r="J16" s="17">
        <v>9.0457043181432606E-2</v>
      </c>
      <c r="K16" s="17">
        <v>4.9336997846803898</v>
      </c>
      <c r="L16" s="17">
        <v>35.910893400131002</v>
      </c>
      <c r="M16" s="17">
        <v>0.37329965021375799</v>
      </c>
      <c r="N16" s="17">
        <v>10.090385804431</v>
      </c>
      <c r="O16" s="17">
        <v>38.465120229569898</v>
      </c>
      <c r="P16" s="17">
        <v>13.4028325453819</v>
      </c>
      <c r="Q16" s="17">
        <v>56.224020859296402</v>
      </c>
      <c r="R16" s="17">
        <v>29.236476396</v>
      </c>
      <c r="S16" s="17">
        <v>39.293500000000002</v>
      </c>
      <c r="T16" s="17">
        <v>0.11131291056907699</v>
      </c>
      <c r="U16" s="18">
        <v>48.5</v>
      </c>
      <c r="V16" s="19">
        <v>39.700000000000003</v>
      </c>
      <c r="W16" s="17">
        <v>38.079516157718402</v>
      </c>
      <c r="X16" s="17">
        <v>5.4</v>
      </c>
      <c r="Y16" s="17">
        <v>2.9199999999999999E-3</v>
      </c>
      <c r="Z16" s="17">
        <v>27.164770000000001</v>
      </c>
      <c r="AA16" s="17">
        <v>52.177280000000003</v>
      </c>
      <c r="AB16" s="17">
        <v>57.719560000000001</v>
      </c>
      <c r="AC16" s="17">
        <v>1.87</v>
      </c>
      <c r="AD16" s="17">
        <v>43</v>
      </c>
      <c r="AE16" s="17">
        <v>0.93125000000000002</v>
      </c>
      <c r="AF16" s="17">
        <v>-0.8</v>
      </c>
      <c r="AG16" s="20">
        <v>12.059469999999999</v>
      </c>
      <c r="AH16" s="21">
        <v>0.59099999999999997</v>
      </c>
      <c r="AI16" s="17"/>
      <c r="AJ16" s="17">
        <v>8.6999999999999993</v>
      </c>
      <c r="AK16" s="17">
        <v>23.2</v>
      </c>
      <c r="AL16" s="17">
        <v>22.2</v>
      </c>
      <c r="AM16" s="17">
        <v>54</v>
      </c>
      <c r="AN16" s="17">
        <v>52.543770000000002</v>
      </c>
      <c r="AO16" s="17">
        <v>5.8442916010000001</v>
      </c>
      <c r="AP16" s="17">
        <v>4.2349777221679696</v>
      </c>
      <c r="AQ16" s="17">
        <v>5.048</v>
      </c>
      <c r="AR16" s="17">
        <v>89.406000000000006</v>
      </c>
      <c r="AS16" s="18">
        <v>72.760000000000005</v>
      </c>
      <c r="AT16" s="19">
        <v>2076.2887071493701</v>
      </c>
      <c r="AU16" s="17">
        <v>2464.0107685409198</v>
      </c>
      <c r="AV16" s="17">
        <v>7280</v>
      </c>
      <c r="AW16" s="18">
        <v>49.6</v>
      </c>
      <c r="AX16" s="20">
        <v>31.1</v>
      </c>
      <c r="AY16" s="21">
        <v>5.73113697214006E-2</v>
      </c>
      <c r="AZ16" s="17">
        <v>0.14724759104646201</v>
      </c>
      <c r="BA16" s="17">
        <v>0</v>
      </c>
      <c r="BB16" s="17">
        <v>4.1022481228656202</v>
      </c>
      <c r="BC16" s="17">
        <v>-0.73725241422653198</v>
      </c>
      <c r="BD16" s="17">
        <v>-1.0089095830917401</v>
      </c>
      <c r="BE16" s="17">
        <v>0.753</v>
      </c>
      <c r="BG16" s="65"/>
      <c r="BH16" s="44"/>
      <c r="BI16" s="49">
        <v>37.079342316192992</v>
      </c>
      <c r="BJ16" s="17">
        <v>13.3725369062096</v>
      </c>
      <c r="BK16" s="17">
        <v>60.0406275070319</v>
      </c>
      <c r="BL16" s="17">
        <v>8.51033333333333</v>
      </c>
      <c r="BM16" s="17">
        <v>4.8151653545170001</v>
      </c>
      <c r="BN16" s="17">
        <v>1.5330521406797599</v>
      </c>
      <c r="BO16" s="17">
        <v>59.426760900587901</v>
      </c>
      <c r="BP16" s="17">
        <v>8.4002133077371095</v>
      </c>
      <c r="BQ16" s="18">
        <v>0.23598624110402699</v>
      </c>
      <c r="BR16" s="19">
        <v>55.068706775097951</v>
      </c>
      <c r="BS16" s="17">
        <v>66.873789204737193</v>
      </c>
      <c r="BT16" s="17">
        <v>43.6</v>
      </c>
      <c r="BU16" s="17">
        <v>221.90649032125199</v>
      </c>
      <c r="BV16" s="17">
        <v>36.409999999999997</v>
      </c>
      <c r="BW16" s="17">
        <v>72.400001525878906</v>
      </c>
      <c r="BX16" s="20">
        <v>0.83612756838522595</v>
      </c>
      <c r="BY16" s="21">
        <v>2166.97107246517</v>
      </c>
    </row>
    <row r="17" spans="1:77" x14ac:dyDescent="0.25">
      <c r="A17" t="s">
        <v>19</v>
      </c>
      <c r="B17" s="36" t="s">
        <v>33</v>
      </c>
      <c r="C17" s="48"/>
      <c r="D17" s="28">
        <v>6.3528216092474397</v>
      </c>
      <c r="E17" s="28">
        <v>1.84262427993845</v>
      </c>
      <c r="F17" s="28">
        <v>62.244784518882099</v>
      </c>
      <c r="G17" s="28">
        <v>21.155362010946401</v>
      </c>
      <c r="H17" s="28">
        <v>1.1854496202487299</v>
      </c>
      <c r="I17" s="28">
        <v>4.9028820337263701</v>
      </c>
      <c r="J17" s="28">
        <v>6.7186732985077597</v>
      </c>
      <c r="K17" s="28">
        <v>-6.0090708360803502</v>
      </c>
      <c r="L17" s="28">
        <v>11.5444589242324</v>
      </c>
      <c r="M17" s="28">
        <v>0.53595959595959597</v>
      </c>
      <c r="N17" s="28">
        <v>10.789142547378701</v>
      </c>
      <c r="O17" s="28">
        <v>31.507507869993798</v>
      </c>
      <c r="P17" s="28">
        <v>9.4124912632517503</v>
      </c>
      <c r="Q17" s="28">
        <v>27.994441889455999</v>
      </c>
      <c r="R17" s="28">
        <v>27.628823754300001</v>
      </c>
      <c r="S17" s="28">
        <v>33.760199999999998</v>
      </c>
      <c r="T17" s="28">
        <v>2.4010997351434299E-3</v>
      </c>
      <c r="U17" s="29">
        <v>56.5</v>
      </c>
      <c r="V17" s="30">
        <v>37.4</v>
      </c>
      <c r="W17" s="28">
        <v>38.340518441798601</v>
      </c>
      <c r="X17" s="28">
        <v>4.9000000000000004</v>
      </c>
      <c r="Y17" s="28">
        <v>4.6299999999999996E-3</v>
      </c>
      <c r="Z17" s="28">
        <v>31.514530000000001</v>
      </c>
      <c r="AA17" s="28">
        <v>19.493500000000001</v>
      </c>
      <c r="AB17" s="28">
        <v>67.36027</v>
      </c>
      <c r="AC17" s="28">
        <v>0.98</v>
      </c>
      <c r="AD17" s="28">
        <v>41</v>
      </c>
      <c r="AE17" s="28">
        <v>0.90956999999999999</v>
      </c>
      <c r="AF17" s="28">
        <v>-1.47</v>
      </c>
      <c r="AG17" s="31">
        <v>12.64762</v>
      </c>
      <c r="AH17" s="32">
        <v>0.504</v>
      </c>
      <c r="AI17" s="28">
        <v>0.28950980051867897</v>
      </c>
      <c r="AJ17" s="28">
        <v>8.4</v>
      </c>
      <c r="AK17" s="28">
        <v>10.3</v>
      </c>
      <c r="AL17" s="28">
        <v>22.6</v>
      </c>
      <c r="AM17" s="28">
        <v>69</v>
      </c>
      <c r="AN17" s="28">
        <v>45.365169999999999</v>
      </c>
      <c r="AO17" s="28">
        <v>3.1372617250000001</v>
      </c>
      <c r="AP17" s="28">
        <v>5.6664166450500497</v>
      </c>
      <c r="AQ17" s="28">
        <v>4.4800000000000004</v>
      </c>
      <c r="AR17" s="28">
        <v>80.736000000000004</v>
      </c>
      <c r="AS17" s="29">
        <v>56.725000000000001</v>
      </c>
      <c r="AT17" s="30">
        <v>1396.98183670806</v>
      </c>
      <c r="AU17" s="28">
        <v>1394.17739947511</v>
      </c>
      <c r="AV17" s="28">
        <v>4090</v>
      </c>
      <c r="AW17" s="29">
        <v>43.3</v>
      </c>
      <c r="AX17" s="31">
        <v>12.7</v>
      </c>
      <c r="AY17" s="32">
        <v>3.24872552623372E-2</v>
      </c>
      <c r="AZ17" s="28">
        <v>0.178292830589867</v>
      </c>
      <c r="BA17" s="28">
        <v>3.07923902171497E-2</v>
      </c>
      <c r="BB17" s="28">
        <v>1.1274974068000001</v>
      </c>
      <c r="BC17" s="28">
        <v>-0.21898694336414301</v>
      </c>
      <c r="BD17" s="28">
        <v>-0.21898412704467801</v>
      </c>
      <c r="BE17" s="28">
        <v>0.88</v>
      </c>
      <c r="BG17" s="65"/>
      <c r="BH17" s="44"/>
      <c r="BI17" s="77">
        <v>35.63374336107406</v>
      </c>
      <c r="BJ17" s="28">
        <v>29.700671242512001</v>
      </c>
      <c r="BK17" s="28">
        <v>47.549028723733301</v>
      </c>
      <c r="BL17" s="28">
        <v>8.0353333333333303</v>
      </c>
      <c r="BM17" s="28">
        <v>5.9027008856591197</v>
      </c>
      <c r="BN17" s="28">
        <v>7.2542723270994802</v>
      </c>
      <c r="BO17" s="28">
        <v>9.7113477387761105</v>
      </c>
      <c r="BP17" s="28">
        <v>5.5423167433988798</v>
      </c>
      <c r="BQ17" s="29">
        <v>1.3776880605774999</v>
      </c>
      <c r="BR17" s="30">
        <v>44.589960562156314</v>
      </c>
      <c r="BS17" s="28">
        <v>80.775644740134595</v>
      </c>
      <c r="BT17" s="28">
        <v>30.4</v>
      </c>
      <c r="BU17" s="28">
        <v>522.60474299730595</v>
      </c>
      <c r="BV17" s="28">
        <v>39.54</v>
      </c>
      <c r="BW17" s="28">
        <v>47.099998474121101</v>
      </c>
      <c r="BX17" s="31">
        <v>0.68355646659406799</v>
      </c>
      <c r="BY17" s="32">
        <v>1364.36076890552</v>
      </c>
    </row>
    <row r="18" spans="1:77" x14ac:dyDescent="0.25">
      <c r="A18" t="s">
        <v>19</v>
      </c>
      <c r="B18" s="36" t="s">
        <v>38</v>
      </c>
      <c r="C18" s="48"/>
      <c r="D18" s="6">
        <v>4.7975089464007601</v>
      </c>
      <c r="E18" s="6">
        <v>4.7833495961043004</v>
      </c>
      <c r="F18" s="6">
        <v>54.710677648993197</v>
      </c>
      <c r="G18" s="6">
        <v>8.2925213083602305</v>
      </c>
      <c r="H18" s="6">
        <v>21.895849204807199</v>
      </c>
      <c r="I18" s="6">
        <v>12.5448868792125</v>
      </c>
      <c r="J18" s="6">
        <v>30.168185753627998</v>
      </c>
      <c r="K18" s="6">
        <v>-8.5192898066769907</v>
      </c>
      <c r="L18" s="6">
        <v>3.4052683796687302</v>
      </c>
      <c r="M18" s="6">
        <v>0.88556149732620304</v>
      </c>
      <c r="N18" s="6">
        <v>18.2047799785766</v>
      </c>
      <c r="O18" s="6">
        <v>6.7091778505580404</v>
      </c>
      <c r="P18" s="6">
        <v>17.841562380621799</v>
      </c>
      <c r="Q18" s="6">
        <v>29.0675401240992</v>
      </c>
      <c r="R18" s="6">
        <v>33.893641386299997</v>
      </c>
      <c r="S18" s="6">
        <v>54.189900000000002</v>
      </c>
      <c r="T18" s="6">
        <v>1.0882760128917699E-3</v>
      </c>
      <c r="U18" s="7">
        <v>65.400000000000006</v>
      </c>
      <c r="V18" s="8">
        <v>37.1</v>
      </c>
      <c r="W18" s="6">
        <v>39.815618373724</v>
      </c>
      <c r="X18" s="6">
        <v>4.4000000000000004</v>
      </c>
      <c r="Y18" s="6">
        <v>0.69132000000000005</v>
      </c>
      <c r="Z18" s="6">
        <v>39.103540000000002</v>
      </c>
      <c r="AA18" s="6">
        <v>47.715989999999998</v>
      </c>
      <c r="AB18" s="6">
        <v>85.646609999999995</v>
      </c>
      <c r="AC18" s="6">
        <v>2.21</v>
      </c>
      <c r="AD18" s="6">
        <v>0</v>
      </c>
      <c r="AE18" s="6">
        <v>0.96096999999999999</v>
      </c>
      <c r="AF18" s="6">
        <v>-2.1</v>
      </c>
      <c r="AG18" s="9">
        <v>7.2179500000000001</v>
      </c>
      <c r="AH18" s="10">
        <v>0.495</v>
      </c>
      <c r="AI18" s="6">
        <v>0.17968495895595901</v>
      </c>
      <c r="AJ18" s="6">
        <v>6.5</v>
      </c>
      <c r="AK18" s="6">
        <v>20.5</v>
      </c>
      <c r="AL18" s="6">
        <v>21.1</v>
      </c>
      <c r="AM18" s="6">
        <v>84</v>
      </c>
      <c r="AN18" s="6">
        <v>101.39125</v>
      </c>
      <c r="AO18" s="6">
        <v>4.5124201770000001</v>
      </c>
      <c r="AP18" s="6">
        <v>5.3754196166992196</v>
      </c>
      <c r="AQ18" s="6">
        <v>3.907</v>
      </c>
      <c r="AR18" s="6">
        <v>76.447999999999993</v>
      </c>
      <c r="AS18" s="7">
        <v>56.305</v>
      </c>
      <c r="AT18" s="8">
        <v>1086.8715666176099</v>
      </c>
      <c r="AU18" s="6">
        <v>890.02783953580001</v>
      </c>
      <c r="AV18" s="6">
        <v>3210</v>
      </c>
      <c r="AW18" s="7">
        <v>40.9</v>
      </c>
      <c r="AX18" s="9">
        <v>17.2</v>
      </c>
      <c r="AY18" s="10">
        <v>2.9947314124495798E-2</v>
      </c>
      <c r="AZ18" s="6">
        <v>0.155942706997277</v>
      </c>
      <c r="BA18" s="6">
        <v>0.14287215182961499</v>
      </c>
      <c r="BB18" s="6"/>
      <c r="BC18" s="6">
        <v>-4.1008580476045602E-2</v>
      </c>
      <c r="BD18" s="6">
        <v>-0.59059345722198497</v>
      </c>
      <c r="BE18" s="6">
        <v>0.80500000000000005</v>
      </c>
      <c r="BG18" s="65"/>
      <c r="BH18" s="44"/>
      <c r="BI18" s="32">
        <v>41.50278803320473</v>
      </c>
      <c r="BJ18" s="28">
        <v>24.842027077706899</v>
      </c>
      <c r="BK18" s="28">
        <v>46.443284950225397</v>
      </c>
      <c r="BL18" s="28">
        <v>7.3656666666666704</v>
      </c>
      <c r="BM18" s="28">
        <v>10.2085978639261</v>
      </c>
      <c r="BN18" s="28">
        <v>4.3101211111657696</v>
      </c>
      <c r="BO18" s="28">
        <v>0</v>
      </c>
      <c r="BP18" s="28">
        <v>14.9223565340435</v>
      </c>
      <c r="BQ18" s="29">
        <v>6.2597566009103698</v>
      </c>
      <c r="BR18" s="30">
        <v>69.029033692390868</v>
      </c>
      <c r="BS18" s="28">
        <v>45.5886004911561</v>
      </c>
      <c r="BT18" s="28">
        <v>13.6</v>
      </c>
      <c r="BU18" s="28">
        <v>458.24028990744699</v>
      </c>
      <c r="BV18" s="28">
        <v>55.88</v>
      </c>
      <c r="BW18" s="28">
        <v>58.669998168945298</v>
      </c>
      <c r="BX18" s="31">
        <v>1.12748306568232</v>
      </c>
      <c r="BY18" s="32">
        <v>832.666470334932</v>
      </c>
    </row>
    <row r="19" spans="1:77" x14ac:dyDescent="0.25">
      <c r="A19" t="s">
        <v>19</v>
      </c>
      <c r="B19" t="s">
        <v>23</v>
      </c>
      <c r="C19" s="48"/>
      <c r="D19" s="6">
        <v>5.6996921055046901</v>
      </c>
      <c r="E19" s="6">
        <v>2.77551995284866</v>
      </c>
      <c r="F19" s="6">
        <v>25.9403143689836</v>
      </c>
      <c r="G19" s="6">
        <v>2.5224025801113701</v>
      </c>
      <c r="H19" s="6">
        <v>2.2380775245416502</v>
      </c>
      <c r="I19" s="6">
        <v>2.5537837528055198</v>
      </c>
      <c r="J19" s="6">
        <v>1.4339642352113E-2</v>
      </c>
      <c r="K19" s="6">
        <v>10.3063100625952</v>
      </c>
      <c r="L19" s="6">
        <v>11.3706188949928</v>
      </c>
      <c r="M19" s="6">
        <v>0.30703085483055098</v>
      </c>
      <c r="N19" s="6">
        <v>7.43568715023211</v>
      </c>
      <c r="O19" s="6">
        <v>13.4487170156041</v>
      </c>
      <c r="P19" s="6">
        <v>-16.284258617127801</v>
      </c>
      <c r="Q19" s="6">
        <v>58.236988948399201</v>
      </c>
      <c r="R19" s="6">
        <v>31.764300150299999</v>
      </c>
      <c r="S19" s="6">
        <v>33.923000000000002</v>
      </c>
      <c r="T19" s="6">
        <v>5.76419315221137E-2</v>
      </c>
      <c r="U19" s="7">
        <v>47.7</v>
      </c>
      <c r="V19" s="8">
        <v>36.200000000000003</v>
      </c>
      <c r="W19" s="6">
        <v>38.759179715986598</v>
      </c>
      <c r="X19" s="6">
        <v>5</v>
      </c>
      <c r="Y19" s="6">
        <v>0</v>
      </c>
      <c r="Z19" s="6">
        <v>37.57394</v>
      </c>
      <c r="AA19" s="6">
        <v>31.27074</v>
      </c>
      <c r="AB19" s="6">
        <v>71.451210000000003</v>
      </c>
      <c r="AC19" s="6">
        <v>1.37</v>
      </c>
      <c r="AD19" s="6">
        <v>21</v>
      </c>
      <c r="AE19" s="6">
        <v>0.89407000000000003</v>
      </c>
      <c r="AF19" s="6">
        <v>-0.59</v>
      </c>
      <c r="AG19" s="9">
        <v>48.941949999999999</v>
      </c>
      <c r="AH19" s="10">
        <v>0.47099999999999997</v>
      </c>
      <c r="AI19" s="6">
        <v>0.363591491062426</v>
      </c>
      <c r="AJ19" s="6">
        <v>3.7</v>
      </c>
      <c r="AK19" s="6">
        <v>10.3</v>
      </c>
      <c r="AL19" s="6">
        <v>24.9</v>
      </c>
      <c r="AM19" s="6">
        <v>47</v>
      </c>
      <c r="AN19" s="6">
        <v>35.954940000000001</v>
      </c>
      <c r="AO19" s="6">
        <v>2.35910296</v>
      </c>
      <c r="AP19" s="6">
        <v>4.5682201385498002</v>
      </c>
      <c r="AQ19" s="6">
        <v>4.1310000000000002</v>
      </c>
      <c r="AR19" s="6">
        <v>79.715000000000003</v>
      </c>
      <c r="AS19" s="7">
        <v>42.393000000000001</v>
      </c>
      <c r="AT19" s="8">
        <v>1446.8379471415899</v>
      </c>
      <c r="AU19" s="6">
        <v>1597.0424734932501</v>
      </c>
      <c r="AV19" s="6">
        <v>4000</v>
      </c>
      <c r="AW19" s="7">
        <v>36.700000000000003</v>
      </c>
      <c r="AX19" s="9">
        <v>13.8</v>
      </c>
      <c r="AY19" s="10">
        <v>0.194552939134501</v>
      </c>
      <c r="AZ19" s="6">
        <v>1.5167960766625899E-2</v>
      </c>
      <c r="BA19" s="6">
        <v>0</v>
      </c>
      <c r="BB19" s="6"/>
      <c r="BC19" s="6">
        <v>-1.14505314826965</v>
      </c>
      <c r="BD19" s="6">
        <v>-0.90793859958648704</v>
      </c>
      <c r="BE19" s="6">
        <v>0.51400000000000001</v>
      </c>
      <c r="BG19" s="65"/>
      <c r="BH19" s="44"/>
      <c r="BI19" s="10">
        <v>29.508862603505364</v>
      </c>
      <c r="BJ19" s="6">
        <v>30.010348625259699</v>
      </c>
      <c r="BK19" s="6">
        <v>49.734433847754303</v>
      </c>
      <c r="BL19" s="6">
        <v>8.4429999999999996</v>
      </c>
      <c r="BM19" s="6">
        <v>17.006033155293501</v>
      </c>
      <c r="BN19" s="6">
        <v>2.3468660258542302</v>
      </c>
      <c r="BO19" s="6">
        <v>0</v>
      </c>
      <c r="BP19" s="6">
        <v>1.47813719498991</v>
      </c>
      <c r="BQ19" s="7">
        <v>0.18007966119396901</v>
      </c>
      <c r="BR19" s="8">
        <v>46.255159133418886</v>
      </c>
      <c r="BS19" s="6">
        <v>95.961932875233799</v>
      </c>
      <c r="BT19" s="6">
        <v>27.9</v>
      </c>
      <c r="BU19" s="6">
        <v>553.40158744360201</v>
      </c>
      <c r="BV19" s="6">
        <v>40.549999999999997</v>
      </c>
      <c r="BW19" s="6">
        <v>45.330001831054702</v>
      </c>
      <c r="BX19" s="9">
        <v>0.791615971684548</v>
      </c>
      <c r="BY19" s="10">
        <v>1154.19228947899</v>
      </c>
    </row>
    <row r="20" spans="1:77" x14ac:dyDescent="0.25">
      <c r="A20" t="s">
        <v>19</v>
      </c>
      <c r="B20" t="s">
        <v>24</v>
      </c>
      <c r="C20" s="48"/>
      <c r="D20" s="6">
        <v>-1.8640497655889301</v>
      </c>
      <c r="E20" s="6">
        <v>3.2204431604392898</v>
      </c>
      <c r="F20" s="6">
        <v>12.6331454965967</v>
      </c>
      <c r="G20" s="6">
        <v>4.3570274743708701</v>
      </c>
      <c r="H20" s="6">
        <v>18.907280103287299</v>
      </c>
      <c r="I20" s="6">
        <v>4.3927052959844302</v>
      </c>
      <c r="J20" s="6">
        <v>34.837770054880799</v>
      </c>
      <c r="K20" s="6">
        <v>-3.4384943395982699</v>
      </c>
      <c r="L20" s="6">
        <v>19.102139126263701</v>
      </c>
      <c r="M20" s="6">
        <v>0.77587343441001999</v>
      </c>
      <c r="N20" s="6"/>
      <c r="O20" s="6">
        <v>-6.3902769664563204</v>
      </c>
      <c r="P20" s="6">
        <v>7.9807321924018497</v>
      </c>
      <c r="Q20" s="6">
        <v>44.6776152774286</v>
      </c>
      <c r="R20" s="6">
        <v>25.209839704299998</v>
      </c>
      <c r="S20" s="6">
        <v>38.945018339999997</v>
      </c>
      <c r="T20" s="6">
        <v>7.0376556683890996E-3</v>
      </c>
      <c r="U20" s="7">
        <v>49.3</v>
      </c>
      <c r="V20" s="8">
        <v>36.200000000000003</v>
      </c>
      <c r="W20" s="6">
        <v>35.343316281478103</v>
      </c>
      <c r="X20" s="6">
        <v>5.8</v>
      </c>
      <c r="Y20" s="6"/>
      <c r="Z20" s="6">
        <v>9.6913300000000007</v>
      </c>
      <c r="AA20" s="6">
        <v>37.475879999999997</v>
      </c>
      <c r="AB20" s="6">
        <v>67.418880000000001</v>
      </c>
      <c r="AC20" s="6">
        <v>13.38</v>
      </c>
      <c r="AD20" s="6">
        <v>0</v>
      </c>
      <c r="AE20" s="6">
        <v>0.72409999999999997</v>
      </c>
      <c r="AF20" s="6">
        <v>-0.85</v>
      </c>
      <c r="AG20" s="9">
        <v>5.2888799999999998</v>
      </c>
      <c r="AH20" s="10">
        <v>0.55200000000000005</v>
      </c>
      <c r="AI20" s="6">
        <v>0.192024958017014</v>
      </c>
      <c r="AJ20" s="6">
        <v>6.6</v>
      </c>
      <c r="AK20" s="6">
        <v>50.4</v>
      </c>
      <c r="AL20" s="6">
        <v>31.3</v>
      </c>
      <c r="AM20" s="6">
        <v>51</v>
      </c>
      <c r="AN20" s="6">
        <v>17.503050000000002</v>
      </c>
      <c r="AO20" s="6">
        <v>5.6094684260000003</v>
      </c>
      <c r="AP20" s="6">
        <v>6.1498603820800799</v>
      </c>
      <c r="AQ20" s="6">
        <v>2.625</v>
      </c>
      <c r="AR20" s="6">
        <v>55.991</v>
      </c>
      <c r="AS20" s="7">
        <v>60.932000000000002</v>
      </c>
      <c r="AT20" s="8">
        <v>2008.7111263352899</v>
      </c>
      <c r="AU20" s="6">
        <v>1704.9529409870399</v>
      </c>
      <c r="AV20" s="6">
        <v>3280</v>
      </c>
      <c r="AW20" s="7">
        <v>54.2</v>
      </c>
      <c r="AX20" s="9">
        <v>29.2</v>
      </c>
      <c r="AY20" s="10">
        <v>0.61262787927198104</v>
      </c>
      <c r="AZ20" s="6">
        <v>4.9104370443906102</v>
      </c>
      <c r="BA20" s="6">
        <v>1.44447831073377</v>
      </c>
      <c r="BB20" s="6">
        <v>13.0071284130281</v>
      </c>
      <c r="BC20" s="6">
        <v>-1.1799774169921899</v>
      </c>
      <c r="BD20" s="6">
        <v>-2.2253339290618901</v>
      </c>
      <c r="BE20" s="6">
        <v>0.31</v>
      </c>
      <c r="BG20" s="65"/>
      <c r="BH20" s="44"/>
      <c r="BI20" s="10">
        <v>38.881828964278391</v>
      </c>
      <c r="BJ20" s="6">
        <v>20.188695403302599</v>
      </c>
      <c r="BK20" s="6">
        <v>54.003386935903599</v>
      </c>
      <c r="BL20" s="6">
        <v>8.6503333333333305</v>
      </c>
      <c r="BM20" s="6">
        <v>9.4496370027238399</v>
      </c>
      <c r="BN20" s="6">
        <v>4.0739401487257902</v>
      </c>
      <c r="BO20" s="6">
        <v>7.94581290345279</v>
      </c>
      <c r="BP20" s="6">
        <v>4.7918824415925503</v>
      </c>
      <c r="BQ20" s="7">
        <v>8.3561621793748895</v>
      </c>
      <c r="BR20" s="8">
        <v>66.194416917355497</v>
      </c>
      <c r="BS20" s="6">
        <v>56.4907137502951</v>
      </c>
      <c r="BT20" s="6">
        <v>19.5</v>
      </c>
      <c r="BU20" s="6">
        <v>350.40022574476899</v>
      </c>
      <c r="BV20" s="6">
        <v>37.81</v>
      </c>
      <c r="BW20" s="6">
        <v>68.009857177734403</v>
      </c>
      <c r="BX20" s="9">
        <v>1.3471058998697201</v>
      </c>
      <c r="BY20" s="10">
        <v>1677.4310189028499</v>
      </c>
    </row>
    <row r="21" spans="1:77" x14ac:dyDescent="0.25">
      <c r="A21" t="s">
        <v>19</v>
      </c>
      <c r="B21" t="s">
        <v>26</v>
      </c>
      <c r="C21" s="48"/>
      <c r="D21" s="6">
        <v>6.4999999998111901</v>
      </c>
      <c r="E21" s="6">
        <v>3.4723492294647502</v>
      </c>
      <c r="F21" s="6">
        <v>47.167232031477099</v>
      </c>
      <c r="G21" s="6">
        <v>10.173402264248701</v>
      </c>
      <c r="H21" s="6">
        <v>1.5747588319944399</v>
      </c>
      <c r="I21" s="6">
        <v>3.4495696228295101</v>
      </c>
      <c r="J21" s="6">
        <v>0.22988848211219301</v>
      </c>
      <c r="K21" s="6">
        <v>-9.0737159252696102</v>
      </c>
      <c r="L21" s="6">
        <v>20.324879711841401</v>
      </c>
      <c r="M21" s="6">
        <v>0.65992647058823495</v>
      </c>
      <c r="N21" s="6"/>
      <c r="O21" s="6">
        <v>27.504939897908798</v>
      </c>
      <c r="P21" s="6">
        <v>24.263611033503199</v>
      </c>
      <c r="Q21" s="6">
        <v>32.691162585971803</v>
      </c>
      <c r="R21" s="6">
        <v>36.553038803100002</v>
      </c>
      <c r="S21" s="6">
        <v>44.361600000000003</v>
      </c>
      <c r="T21" s="6">
        <v>5.1724649428435299E-2</v>
      </c>
      <c r="U21" s="7">
        <v>49</v>
      </c>
      <c r="V21" s="8">
        <v>34.200000000000003</v>
      </c>
      <c r="W21" s="6">
        <v>38.628868936958</v>
      </c>
      <c r="X21" s="6">
        <v>5</v>
      </c>
      <c r="Y21" s="6"/>
      <c r="Z21" s="6">
        <v>41.984610000000004</v>
      </c>
      <c r="AA21" s="6">
        <v>55.92989</v>
      </c>
      <c r="AB21" s="6">
        <v>77.811260000000004</v>
      </c>
      <c r="AC21" s="6">
        <v>13.25</v>
      </c>
      <c r="AD21" s="6">
        <v>10</v>
      </c>
      <c r="AE21" s="6">
        <v>0.97038999999999997</v>
      </c>
      <c r="AF21" s="6">
        <v>-1.59</v>
      </c>
      <c r="AG21" s="9">
        <v>28.624189999999999</v>
      </c>
      <c r="AH21" s="10">
        <v>0.54</v>
      </c>
      <c r="AI21" s="6">
        <v>0.32100000000000001</v>
      </c>
      <c r="AJ21" s="6">
        <v>11.2</v>
      </c>
      <c r="AK21" s="6">
        <v>9.3000000000000007</v>
      </c>
      <c r="AL21" s="6">
        <v>16.100000000000001</v>
      </c>
      <c r="AM21" s="6">
        <v>90</v>
      </c>
      <c r="AN21" s="6">
        <v>35.889000000000003</v>
      </c>
      <c r="AO21" s="6">
        <v>4.7540633440000004</v>
      </c>
      <c r="AP21" s="6">
        <v>4.2314367294311497</v>
      </c>
      <c r="AQ21" s="6">
        <v>4.625</v>
      </c>
      <c r="AR21" s="6">
        <v>84.977999999999994</v>
      </c>
      <c r="AS21" s="7">
        <v>26.408000000000001</v>
      </c>
      <c r="AT21" s="8">
        <v>2180.4649938081898</v>
      </c>
      <c r="AU21" s="6">
        <v>2120.8253862269198</v>
      </c>
      <c r="AV21" s="6">
        <v>6950</v>
      </c>
      <c r="AW21" s="7">
        <v>36.1</v>
      </c>
      <c r="AX21" s="9">
        <v>5.4</v>
      </c>
      <c r="AY21" s="10">
        <v>5.5074971369435101E-2</v>
      </c>
      <c r="AZ21" s="6">
        <v>2.7085568040360601</v>
      </c>
      <c r="BA21" s="6">
        <v>0</v>
      </c>
      <c r="BB21" s="6">
        <v>1.02253955032934</v>
      </c>
      <c r="BC21" s="6">
        <v>-0.65612846612930298</v>
      </c>
      <c r="BD21" s="6">
        <v>-0.76359862089157104</v>
      </c>
      <c r="BE21" s="6">
        <v>0.66300000000000003</v>
      </c>
      <c r="BG21" s="65"/>
      <c r="BH21" s="44"/>
      <c r="BI21" s="10">
        <v>51.819791698084543</v>
      </c>
      <c r="BJ21" s="6">
        <v>21.0562029789733</v>
      </c>
      <c r="BK21" s="6">
        <v>41.802298952448403</v>
      </c>
      <c r="BL21" s="6">
        <v>7.8936666666666699</v>
      </c>
      <c r="BM21" s="6">
        <v>10.646645765078</v>
      </c>
      <c r="BN21" s="6">
        <v>21.004773004049898</v>
      </c>
      <c r="BO21" s="6">
        <v>92.995952762106597</v>
      </c>
      <c r="BP21" s="6">
        <v>2.4897428592977602</v>
      </c>
      <c r="BQ21" s="7">
        <v>12.1216314537599</v>
      </c>
      <c r="BR21" s="8">
        <v>64.564426101390112</v>
      </c>
      <c r="BS21" s="6">
        <v>39.179829098417699</v>
      </c>
      <c r="BT21" s="6">
        <v>22.1</v>
      </c>
      <c r="BU21" s="6">
        <v>463.83209712205201</v>
      </c>
      <c r="BV21" s="6">
        <v>41.31</v>
      </c>
      <c r="BW21" s="6">
        <v>66.959999084472699</v>
      </c>
      <c r="BX21" s="9">
        <v>0.95159043143552102</v>
      </c>
      <c r="BY21" s="10">
        <v>2015.1660839741601</v>
      </c>
    </row>
    <row r="22" spans="1:77" x14ac:dyDescent="0.25">
      <c r="A22" t="s">
        <v>19</v>
      </c>
      <c r="B22" t="s">
        <v>12</v>
      </c>
      <c r="C22" s="48"/>
      <c r="D22" s="6">
        <v>-18.117811286482102</v>
      </c>
      <c r="E22" s="6">
        <v>8.7492954984193307</v>
      </c>
      <c r="F22" s="6">
        <v>8.8903795804167505</v>
      </c>
      <c r="G22" s="6">
        <v>2.0582136261995099</v>
      </c>
      <c r="H22" s="6">
        <v>9.2786185503133805</v>
      </c>
      <c r="I22" s="6">
        <v>7.3134964355568002</v>
      </c>
      <c r="J22" s="6">
        <v>64.001515335388703</v>
      </c>
      <c r="K22" s="6">
        <v>-0.83326820909482502</v>
      </c>
      <c r="L22" s="6"/>
      <c r="M22" s="6">
        <v>0.78580814717476999</v>
      </c>
      <c r="N22" s="6">
        <v>21.643177668162402</v>
      </c>
      <c r="O22" s="6">
        <v>-22.961109648178699</v>
      </c>
      <c r="P22" s="6">
        <v>-81.622369379449097</v>
      </c>
      <c r="Q22" s="6">
        <v>36.797952533554401</v>
      </c>
      <c r="R22" s="6">
        <v>47.573712808499998</v>
      </c>
      <c r="S22" s="6">
        <v>40.752099999999999</v>
      </c>
      <c r="T22" s="6">
        <v>5.8441680404193897E-4</v>
      </c>
      <c r="U22" s="7">
        <v>99.7</v>
      </c>
      <c r="V22" s="8">
        <v>49.7</v>
      </c>
      <c r="W22" s="6">
        <v>41.279659864404401</v>
      </c>
      <c r="X22" s="6">
        <v>4.5999999999999996</v>
      </c>
      <c r="Y22" s="6">
        <v>0</v>
      </c>
      <c r="Z22" s="6">
        <v>20.473870000000002</v>
      </c>
      <c r="AA22" s="6">
        <v>58.378349999999998</v>
      </c>
      <c r="AB22" s="6">
        <v>87.018640000000005</v>
      </c>
      <c r="AC22" s="6">
        <v>28.27</v>
      </c>
      <c r="AD22" s="6">
        <v>50</v>
      </c>
      <c r="AE22" s="6">
        <v>0.83855000000000002</v>
      </c>
      <c r="AF22" s="6">
        <v>-0.15</v>
      </c>
      <c r="AG22" s="9">
        <v>12.41652</v>
      </c>
      <c r="AH22" s="10">
        <v>0.56599999999999995</v>
      </c>
      <c r="AI22" s="6">
        <v>0.215143211014164</v>
      </c>
      <c r="AJ22" s="6">
        <v>30.6</v>
      </c>
      <c r="AK22" s="6">
        <v>15.9</v>
      </c>
      <c r="AL22" s="6">
        <v>19.899999999999999</v>
      </c>
      <c r="AM22" s="6">
        <v>83</v>
      </c>
      <c r="AN22" s="6">
        <v>85.211860000000001</v>
      </c>
      <c r="AO22" s="6">
        <v>6.0200597509999998</v>
      </c>
      <c r="AP22" s="6">
        <v>6.2927207946777299</v>
      </c>
      <c r="AQ22" s="6">
        <v>2.6269999999999998</v>
      </c>
      <c r="AR22" s="6">
        <v>63.762999999999998</v>
      </c>
      <c r="AS22" s="7">
        <v>61.076000000000001</v>
      </c>
      <c r="AT22" s="8">
        <v>1872.11457747893</v>
      </c>
      <c r="AU22" s="6">
        <v>1502.51964478439</v>
      </c>
      <c r="AV22" s="6">
        <v>5620</v>
      </c>
      <c r="AW22" s="7">
        <v>32.799999999999997</v>
      </c>
      <c r="AX22" s="9">
        <v>24.4</v>
      </c>
      <c r="AY22" s="10">
        <v>0</v>
      </c>
      <c r="AZ22" s="6">
        <v>0</v>
      </c>
      <c r="BA22" s="6">
        <v>0</v>
      </c>
      <c r="BB22" s="6">
        <v>4.0636483434827797</v>
      </c>
      <c r="BC22" s="6">
        <v>0.43342691659927401</v>
      </c>
      <c r="BD22" s="6">
        <v>-0.84195441007614102</v>
      </c>
      <c r="BE22" s="6">
        <v>0.77800000000000002</v>
      </c>
      <c r="BG22" s="65"/>
      <c r="BH22" s="44"/>
      <c r="BI22" s="10">
        <v>44.45142009941128</v>
      </c>
      <c r="BJ22" s="6">
        <v>11.7821277277195</v>
      </c>
      <c r="BK22" s="6">
        <v>63.921710583936303</v>
      </c>
      <c r="BL22" s="6">
        <v>8.9266666666666694</v>
      </c>
      <c r="BM22" s="6">
        <v>61.139237374952103</v>
      </c>
      <c r="BN22" s="6">
        <v>2.9661858965309502</v>
      </c>
      <c r="BO22" s="6">
        <v>3.12695976594578</v>
      </c>
      <c r="BP22" s="6">
        <v>5.6746627731812698</v>
      </c>
      <c r="BQ22" s="7">
        <v>1.06681512702216</v>
      </c>
      <c r="BR22" s="8">
        <v>65.603024393024199</v>
      </c>
      <c r="BS22" s="6">
        <v>48.576869049861003</v>
      </c>
      <c r="BT22" s="6">
        <v>45.1</v>
      </c>
      <c r="BU22" s="6">
        <v>203.92423484007401</v>
      </c>
      <c r="BV22" s="6">
        <v>63.08</v>
      </c>
      <c r="BW22" s="6">
        <v>69.900001525878906</v>
      </c>
      <c r="BX22" s="9">
        <v>1.24128020437853</v>
      </c>
      <c r="BY22" s="10">
        <v>1978.7231583569801</v>
      </c>
    </row>
    <row r="23" spans="1:77" x14ac:dyDescent="0.25">
      <c r="A23" t="s">
        <v>19</v>
      </c>
      <c r="B23" t="s">
        <v>29</v>
      </c>
      <c r="C23" s="48"/>
      <c r="D23" s="6">
        <v>6.4079221563617903</v>
      </c>
      <c r="E23" s="6">
        <v>2.2938436709643</v>
      </c>
      <c r="F23" s="6">
        <v>38.5299898663649</v>
      </c>
      <c r="G23" s="6">
        <v>11.3023378676071</v>
      </c>
      <c r="H23" s="6">
        <v>7.0915608096960101</v>
      </c>
      <c r="I23" s="6">
        <v>5.2326631631112699</v>
      </c>
      <c r="J23" s="6">
        <v>15.8545530420201</v>
      </c>
      <c r="K23" s="6">
        <v>-0.28022871357248202</v>
      </c>
      <c r="L23" s="6">
        <v>30.941578948579</v>
      </c>
      <c r="M23" s="6">
        <v>0.38037865748709099</v>
      </c>
      <c r="N23" s="6">
        <v>14.187562077212799</v>
      </c>
      <c r="O23" s="6">
        <v>9.3375708474369095</v>
      </c>
      <c r="P23" s="6">
        <v>12.2549814176599</v>
      </c>
      <c r="Q23" s="6">
        <v>30.308520386873901</v>
      </c>
      <c r="R23" s="6">
        <v>36.3769803239</v>
      </c>
      <c r="S23" s="6">
        <v>37.621200000000002</v>
      </c>
      <c r="T23" s="6">
        <v>1.42723764197277E-2</v>
      </c>
      <c r="U23" s="7">
        <v>57.2</v>
      </c>
      <c r="V23" s="8">
        <v>35.200000000000003</v>
      </c>
      <c r="W23" s="6">
        <v>42.955003990494099</v>
      </c>
      <c r="X23" s="6">
        <v>4.8</v>
      </c>
      <c r="Y23" s="6">
        <v>5.6499999999999996E-3</v>
      </c>
      <c r="Z23" s="6">
        <v>35.65757</v>
      </c>
      <c r="AA23" s="6">
        <v>19.19764</v>
      </c>
      <c r="AB23" s="6">
        <v>70.990719999999996</v>
      </c>
      <c r="AC23" s="6">
        <v>3.39</v>
      </c>
      <c r="AD23" s="6">
        <v>22</v>
      </c>
      <c r="AE23" s="6">
        <v>0.86955000000000005</v>
      </c>
      <c r="AF23" s="6">
        <v>-0.24</v>
      </c>
      <c r="AG23" s="9">
        <v>7.73123</v>
      </c>
      <c r="AH23" s="10">
        <v>0.54700000000000004</v>
      </c>
      <c r="AI23" s="6">
        <v>0.21322051919707499</v>
      </c>
      <c r="AJ23" s="6">
        <v>38.700000000000003</v>
      </c>
      <c r="AK23" s="6">
        <v>12.8</v>
      </c>
      <c r="AL23" s="6">
        <v>23.9</v>
      </c>
      <c r="AM23" s="6">
        <v>85</v>
      </c>
      <c r="AN23" s="6">
        <v>65.257760000000005</v>
      </c>
      <c r="AO23" s="6">
        <v>5.5903140110000002</v>
      </c>
      <c r="AP23" s="6">
        <v>5.97273874282837</v>
      </c>
      <c r="AQ23" s="6">
        <v>4.1219999999999999</v>
      </c>
      <c r="AR23" s="6">
        <v>74.64</v>
      </c>
      <c r="AS23" s="7">
        <v>56.137</v>
      </c>
      <c r="AT23" s="8">
        <v>1056.30685159989</v>
      </c>
      <c r="AU23" s="6">
        <v>997.11882958594197</v>
      </c>
      <c r="AV23" s="6">
        <v>3080</v>
      </c>
      <c r="AW23" s="7">
        <v>42.7</v>
      </c>
      <c r="AX23" s="9">
        <v>26.6</v>
      </c>
      <c r="AY23" s="10">
        <v>0.454257840015449</v>
      </c>
      <c r="AZ23" s="6">
        <v>0.51414384256995804</v>
      </c>
      <c r="BA23" s="6">
        <v>7.3778206389353201E-2</v>
      </c>
      <c r="BB23" s="6"/>
      <c r="BC23" s="6">
        <v>-0.78270787000656095</v>
      </c>
      <c r="BD23" s="6">
        <v>-0.57805204391479503</v>
      </c>
      <c r="BE23" s="6">
        <v>0.71299999999999997</v>
      </c>
      <c r="BG23" s="65"/>
      <c r="BH23" s="44"/>
      <c r="BI23" s="10">
        <v>29.976189348396257</v>
      </c>
      <c r="BJ23" s="6">
        <v>20.5251500289754</v>
      </c>
      <c r="BK23" s="6">
        <v>47.985372576460499</v>
      </c>
      <c r="BL23" s="6">
        <v>6.9523333333333301</v>
      </c>
      <c r="BM23" s="6">
        <v>3.75284564469972</v>
      </c>
      <c r="BN23" s="6">
        <v>1.1330731774221301</v>
      </c>
      <c r="BO23" s="6">
        <v>3.06866350234219</v>
      </c>
      <c r="BP23" s="6">
        <v>3.64632818194602</v>
      </c>
      <c r="BQ23" s="7">
        <v>6.2372520313171496</v>
      </c>
      <c r="BR23" s="8">
        <v>60.925541914269289</v>
      </c>
      <c r="BS23" s="6">
        <v>60.379722461790102</v>
      </c>
      <c r="BT23" s="6">
        <v>22.3</v>
      </c>
      <c r="BU23" s="6">
        <v>399.03985017524502</v>
      </c>
      <c r="BV23" s="6">
        <v>45.25</v>
      </c>
      <c r="BW23" s="6">
        <v>67</v>
      </c>
      <c r="BX23" s="9">
        <v>0.84096277592245705</v>
      </c>
      <c r="BY23" s="10">
        <v>978.06908348497404</v>
      </c>
    </row>
    <row r="24" spans="1:77" ht="15.75" thickBot="1" x14ac:dyDescent="0.3">
      <c r="A24" t="s">
        <v>19</v>
      </c>
      <c r="B24" t="s">
        <v>18</v>
      </c>
      <c r="C24" s="48"/>
      <c r="D24" s="11">
        <v>5.9347491737559599</v>
      </c>
      <c r="E24" s="11">
        <v>3.2716763742056001</v>
      </c>
      <c r="F24" s="11">
        <v>97.173634698599201</v>
      </c>
      <c r="G24" s="11">
        <v>8.2378616456204607</v>
      </c>
      <c r="H24" s="11">
        <v>0.89088586831116501</v>
      </c>
      <c r="I24" s="11">
        <v>6.6747148504918199</v>
      </c>
      <c r="J24" s="11"/>
      <c r="K24" s="11">
        <v>-2.1129755240375099</v>
      </c>
      <c r="L24" s="11">
        <v>19.270390123763299</v>
      </c>
      <c r="M24" s="11">
        <v>-0.19588828549262999</v>
      </c>
      <c r="N24" s="11">
        <v>16.780410677808401</v>
      </c>
      <c r="O24" s="11">
        <v>39.582106986427803</v>
      </c>
      <c r="P24" s="11">
        <v>22.450916554946598</v>
      </c>
      <c r="Q24" s="11">
        <v>55.445261756174801</v>
      </c>
      <c r="R24" s="11">
        <v>32.2323071263</v>
      </c>
      <c r="S24" s="11">
        <v>31.234200000000001</v>
      </c>
      <c r="T24" s="11">
        <v>0.161211959197962</v>
      </c>
      <c r="U24" s="12">
        <v>47.8</v>
      </c>
      <c r="V24" s="13">
        <v>46.1</v>
      </c>
      <c r="W24" s="11">
        <v>42.1193426929933</v>
      </c>
      <c r="X24" s="11">
        <v>5</v>
      </c>
      <c r="Y24" s="11">
        <v>0</v>
      </c>
      <c r="Z24" s="11">
        <v>16.896699999999999</v>
      </c>
      <c r="AA24" s="11">
        <v>36.301369999999999</v>
      </c>
      <c r="AB24" s="11">
        <v>68.247810000000001</v>
      </c>
      <c r="AC24" s="11">
        <v>2.84</v>
      </c>
      <c r="AD24" s="11">
        <v>20</v>
      </c>
      <c r="AE24" s="11">
        <v>0.87546999999999997</v>
      </c>
      <c r="AF24" s="11">
        <v>-0.41</v>
      </c>
      <c r="AG24" s="14">
        <v>27.51362</v>
      </c>
      <c r="AH24" s="15">
        <v>0.56899999999999995</v>
      </c>
      <c r="AI24" s="11">
        <v>0.23168507336233601</v>
      </c>
      <c r="AJ24" s="11">
        <v>30.3</v>
      </c>
      <c r="AK24" s="11">
        <v>35.4</v>
      </c>
      <c r="AL24" s="11">
        <v>24.6</v>
      </c>
      <c r="AM24" s="11">
        <v>80</v>
      </c>
      <c r="AN24" s="11">
        <v>20.57752</v>
      </c>
      <c r="AO24" s="11">
        <v>7.2848931769999998</v>
      </c>
      <c r="AP24" s="11">
        <v>5.0362930297851598</v>
      </c>
      <c r="AQ24" s="11">
        <v>4.0359999999999996</v>
      </c>
      <c r="AR24" s="11">
        <v>76.691000000000003</v>
      </c>
      <c r="AS24" s="12">
        <v>52.149000000000001</v>
      </c>
      <c r="AT24" s="13">
        <v>1278.9549921765599</v>
      </c>
      <c r="AU24" s="11">
        <v>1330.7278144643999</v>
      </c>
      <c r="AV24" s="11">
        <v>3880</v>
      </c>
      <c r="AW24" s="12">
        <v>54.3</v>
      </c>
      <c r="AX24" s="14">
        <v>64.3</v>
      </c>
      <c r="AY24" s="15">
        <v>0</v>
      </c>
      <c r="AZ24" s="11">
        <v>0.48155389108004698</v>
      </c>
      <c r="BA24" s="11">
        <v>0</v>
      </c>
      <c r="BB24" s="11">
        <v>5.2498025938825297</v>
      </c>
      <c r="BC24" s="11">
        <v>-4.79462631046772E-2</v>
      </c>
      <c r="BD24" s="11">
        <v>-0.65897005796432495</v>
      </c>
      <c r="BE24" s="11">
        <v>0.79600000000000004</v>
      </c>
      <c r="BG24" s="65"/>
      <c r="BH24" s="44"/>
      <c r="BI24" s="15">
        <v>40.101937407169657</v>
      </c>
      <c r="BJ24" s="11">
        <v>3.3412311806548698</v>
      </c>
      <c r="BK24" s="11">
        <v>80.632513436758401</v>
      </c>
      <c r="BL24" s="11">
        <v>7.7613333333333303</v>
      </c>
      <c r="BM24" s="11">
        <v>10.251128383552601</v>
      </c>
      <c r="BN24" s="11">
        <v>0</v>
      </c>
      <c r="BO24" s="11">
        <v>46.511514355053201</v>
      </c>
      <c r="BP24" s="11">
        <v>8.3391790272521202</v>
      </c>
      <c r="BQ24" s="12">
        <v>1.7058790183960399</v>
      </c>
      <c r="BR24" s="13">
        <v>71.388182750864075</v>
      </c>
      <c r="BS24" s="11">
        <v>55.555063626746801</v>
      </c>
      <c r="BT24" s="11">
        <v>31.4</v>
      </c>
      <c r="BU24" s="11">
        <v>134.66542180973801</v>
      </c>
      <c r="BV24" s="11">
        <v>47.13</v>
      </c>
      <c r="BW24" s="11">
        <v>87.5</v>
      </c>
      <c r="BX24" s="14">
        <v>1.08634431455898</v>
      </c>
      <c r="BY24" s="15">
        <v>1170.4526708375199</v>
      </c>
    </row>
    <row r="25" spans="1:77" ht="15.75" thickTop="1" x14ac:dyDescent="0.25">
      <c r="A25" s="16" t="s">
        <v>31</v>
      </c>
      <c r="B25" s="16" t="s">
        <v>32</v>
      </c>
      <c r="C25" s="48"/>
      <c r="D25" s="17">
        <v>2.7109685335755298</v>
      </c>
      <c r="E25" s="17">
        <v>9.1315450280088104</v>
      </c>
      <c r="F25" s="17">
        <v>24.7744403222298</v>
      </c>
      <c r="G25" s="17">
        <v>2.6739750126580901</v>
      </c>
      <c r="H25" s="17">
        <v>1.8568968924026501</v>
      </c>
      <c r="I25" s="17">
        <v>26.775724844210501</v>
      </c>
      <c r="J25" s="17">
        <v>5.0802477239003601</v>
      </c>
      <c r="K25" s="17">
        <v>-15.7183027911684</v>
      </c>
      <c r="L25" s="17">
        <v>13.852291123646401</v>
      </c>
      <c r="M25" s="17">
        <v>0.486374281456249</v>
      </c>
      <c r="N25" s="17">
        <v>9.89845089688421</v>
      </c>
      <c r="O25" s="17">
        <v>-18.5717471890027</v>
      </c>
      <c r="P25" s="17"/>
      <c r="Q25" s="17">
        <v>45.463952377105798</v>
      </c>
      <c r="R25" s="17">
        <v>25.7857808929</v>
      </c>
      <c r="S25" s="17">
        <v>18.399999999999999</v>
      </c>
      <c r="T25" s="17">
        <v>1.18871991566904E-2</v>
      </c>
      <c r="U25" s="18">
        <v>85.3</v>
      </c>
      <c r="V25" s="19">
        <v>30.7</v>
      </c>
      <c r="W25" s="17">
        <v>33.207456275516002</v>
      </c>
      <c r="X25" s="17">
        <v>8.1</v>
      </c>
      <c r="Y25" s="17">
        <v>3.0200000000000001E-2</v>
      </c>
      <c r="Z25" s="17">
        <v>62.486159999999998</v>
      </c>
      <c r="AA25" s="17">
        <v>55.95194</v>
      </c>
      <c r="AB25" s="17">
        <v>82.175370000000001</v>
      </c>
      <c r="AC25" s="17">
        <v>54.76</v>
      </c>
      <c r="AD25" s="17">
        <v>11</v>
      </c>
      <c r="AE25" s="17">
        <v>0.92464999999999997</v>
      </c>
      <c r="AF25" s="17">
        <v>0</v>
      </c>
      <c r="AG25" s="20">
        <v>3.4266299999999998</v>
      </c>
      <c r="AH25" s="21">
        <v>0.46200000000000002</v>
      </c>
      <c r="AI25" s="17">
        <v>0.26800000000000002</v>
      </c>
      <c r="AJ25" s="17">
        <v>7.5</v>
      </c>
      <c r="AK25" s="17">
        <v>30.4</v>
      </c>
      <c r="AL25" s="17">
        <v>35.299999999999997</v>
      </c>
      <c r="AM25" s="17">
        <v>60</v>
      </c>
      <c r="AN25" s="17">
        <v>57.039299999999997</v>
      </c>
      <c r="AO25" s="17">
        <v>2.514790058</v>
      </c>
      <c r="AP25" s="17">
        <v>5.0528383255004901</v>
      </c>
      <c r="AQ25" s="17">
        <v>4.7610000000000001</v>
      </c>
      <c r="AR25" s="17">
        <v>82.777000000000001</v>
      </c>
      <c r="AS25" s="18">
        <v>4.8280000000000003</v>
      </c>
      <c r="AT25" s="19">
        <v>482.572210520086</v>
      </c>
      <c r="AU25" s="17">
        <v>396.01599676186498</v>
      </c>
      <c r="AV25" s="17">
        <v>2220</v>
      </c>
      <c r="AW25" s="18">
        <v>31.7</v>
      </c>
      <c r="AX25" s="20"/>
      <c r="AY25" s="21">
        <v>35.897515073858202</v>
      </c>
      <c r="AZ25" s="17">
        <v>7.8065176728329098</v>
      </c>
      <c r="BA25" s="17">
        <v>10.770259965097299</v>
      </c>
      <c r="BB25" s="17">
        <v>4.0224978579513104</v>
      </c>
      <c r="BC25" s="17">
        <v>-1.8529013395309399</v>
      </c>
      <c r="BD25" s="17">
        <v>-1.9870136976242101</v>
      </c>
      <c r="BE25" s="17">
        <v>2.5999999999999999E-2</v>
      </c>
      <c r="BG25" s="65"/>
      <c r="BH25" s="44"/>
      <c r="BI25" s="49">
        <v>46.408595902661716</v>
      </c>
      <c r="BJ25" s="17">
        <v>35.7992212779222</v>
      </c>
      <c r="BK25" s="17">
        <v>50.711721449927502</v>
      </c>
      <c r="BL25" s="17">
        <v>7.6843333333333304</v>
      </c>
      <c r="BM25" s="17">
        <v>12.8568527334462</v>
      </c>
      <c r="BN25" s="17">
        <v>0</v>
      </c>
      <c r="BO25" s="17">
        <v>91.266593298619497</v>
      </c>
      <c r="BP25" s="17">
        <v>3.98054193034028</v>
      </c>
      <c r="BQ25" s="18">
        <v>2.64926590489863</v>
      </c>
      <c r="BR25" s="19">
        <v>37.450194716468403</v>
      </c>
      <c r="BS25" s="17">
        <v>57.679684255512299</v>
      </c>
      <c r="BT25" s="17">
        <v>33.1</v>
      </c>
      <c r="BU25" s="17">
        <v>620.40750928025102</v>
      </c>
      <c r="BV25" s="17">
        <v>31.274570465087901</v>
      </c>
      <c r="BW25" s="17">
        <v>37</v>
      </c>
      <c r="BX25" s="20">
        <v>0.559948428094316</v>
      </c>
      <c r="BY25" s="21">
        <v>391.14002730839201</v>
      </c>
    </row>
    <row r="26" spans="1:77" x14ac:dyDescent="0.25">
      <c r="A26" t="s">
        <v>31</v>
      </c>
      <c r="B26" t="s">
        <v>34</v>
      </c>
      <c r="C26" s="48"/>
      <c r="D26" s="28">
        <v>2.9601814740738002</v>
      </c>
      <c r="E26" s="28">
        <v>2.4671757783087802</v>
      </c>
      <c r="F26" s="28">
        <v>54.637776665447497</v>
      </c>
      <c r="G26" s="28">
        <v>14.2575055905584</v>
      </c>
      <c r="H26" s="28">
        <v>2.8484851720931599</v>
      </c>
      <c r="I26" s="28">
        <v>7.7361951006624796</v>
      </c>
      <c r="J26" s="28">
        <v>3.8722645969354899</v>
      </c>
      <c r="K26" s="28">
        <v>-7.4598862732984603</v>
      </c>
      <c r="L26" s="28">
        <v>18.7559916259377</v>
      </c>
      <c r="M26" s="28">
        <v>0.21955997588908999</v>
      </c>
      <c r="N26" s="28">
        <v>17.673051742334199</v>
      </c>
      <c r="O26" s="28">
        <v>15.4461263286508</v>
      </c>
      <c r="P26" s="28">
        <v>7.6149922962667898</v>
      </c>
      <c r="Q26" s="28">
        <v>31.379665086403602</v>
      </c>
      <c r="R26" s="28">
        <v>23.8664641692</v>
      </c>
      <c r="S26" s="28">
        <v>19.9237</v>
      </c>
      <c r="T26" s="28">
        <v>9.3116948588399407E-3</v>
      </c>
      <c r="U26" s="29">
        <v>19.5</v>
      </c>
      <c r="V26" s="30">
        <v>41.5</v>
      </c>
      <c r="W26" s="28">
        <v>37.989458690499198</v>
      </c>
      <c r="X26" s="28">
        <v>6.6</v>
      </c>
      <c r="Y26" s="28">
        <v>4.47E-3</v>
      </c>
      <c r="Z26" s="28">
        <v>40.744909999999997</v>
      </c>
      <c r="AA26" s="28">
        <v>24.756489999999999</v>
      </c>
      <c r="AB26" s="28">
        <v>49.505870000000002</v>
      </c>
      <c r="AC26" s="28">
        <v>7.82</v>
      </c>
      <c r="AD26" s="28">
        <v>42</v>
      </c>
      <c r="AE26" s="28">
        <v>0.98573999999999995</v>
      </c>
      <c r="AF26" s="28">
        <v>-0.77</v>
      </c>
      <c r="AG26" s="31">
        <v>14.14931</v>
      </c>
      <c r="AH26" s="32">
        <v>0.438</v>
      </c>
      <c r="AI26" s="28">
        <v>0.342891964728892</v>
      </c>
      <c r="AJ26" s="28">
        <v>9.6999999999999993</v>
      </c>
      <c r="AK26" s="28">
        <v>15.4</v>
      </c>
      <c r="AL26" s="28">
        <v>23.9</v>
      </c>
      <c r="AM26" s="28">
        <v>94</v>
      </c>
      <c r="AN26" s="28">
        <v>30.93038</v>
      </c>
      <c r="AO26" s="28">
        <v>2.3186852390000001</v>
      </c>
      <c r="AP26" s="28">
        <v>4.5330615043640101</v>
      </c>
      <c r="AQ26" s="28">
        <v>4.1100000000000003</v>
      </c>
      <c r="AR26" s="28">
        <v>80.03</v>
      </c>
      <c r="AS26" s="29">
        <v>57.59</v>
      </c>
      <c r="AT26" s="30">
        <v>832.66891109298695</v>
      </c>
      <c r="AU26" s="28">
        <v>882.68980984164</v>
      </c>
      <c r="AV26" s="28">
        <v>2640</v>
      </c>
      <c r="AW26" s="29">
        <v>41.2</v>
      </c>
      <c r="AX26" s="31">
        <v>25.3</v>
      </c>
      <c r="AY26" s="32">
        <v>2.9081057047946102</v>
      </c>
      <c r="AZ26" s="28">
        <v>8.9302881537689807</v>
      </c>
      <c r="BA26" s="28">
        <v>8.2625885577021503</v>
      </c>
      <c r="BB26" s="28">
        <v>1.2504405197747801</v>
      </c>
      <c r="BC26" s="28">
        <v>-0.80988717079162598</v>
      </c>
      <c r="BD26" s="28">
        <v>-0.826227486133575</v>
      </c>
      <c r="BE26" s="28">
        <v>0.67800000000000005</v>
      </c>
      <c r="BG26" s="65"/>
      <c r="BH26" s="44"/>
      <c r="BI26" s="77">
        <v>46.690321218498312</v>
      </c>
      <c r="BJ26" s="28">
        <v>19.281298714209498</v>
      </c>
      <c r="BK26" s="28">
        <v>57.647523612007298</v>
      </c>
      <c r="BL26" s="28">
        <v>9.1893333333333302</v>
      </c>
      <c r="BM26" s="28">
        <v>6.0832126414140504</v>
      </c>
      <c r="BN26" s="28">
        <v>0</v>
      </c>
      <c r="BO26" s="28">
        <v>91.811994896812706</v>
      </c>
      <c r="BP26" s="28">
        <v>6.4139827317415996</v>
      </c>
      <c r="BQ26" s="29">
        <v>2.1507760368698601</v>
      </c>
      <c r="BR26" s="30">
        <v>53.950829968716988</v>
      </c>
      <c r="BS26" s="28">
        <v>78.781403239807403</v>
      </c>
      <c r="BT26" s="28">
        <v>21.8</v>
      </c>
      <c r="BU26" s="28">
        <v>263.75540485987699</v>
      </c>
      <c r="BV26" s="28">
        <v>40.83</v>
      </c>
      <c r="BW26" s="28">
        <v>34.490001678466797</v>
      </c>
      <c r="BX26" s="31">
        <v>0.87240975744085203</v>
      </c>
      <c r="BY26" s="32">
        <v>857.78520975573895</v>
      </c>
    </row>
    <row r="27" spans="1:77" x14ac:dyDescent="0.25">
      <c r="A27" t="s">
        <v>31</v>
      </c>
      <c r="B27" t="s">
        <v>35</v>
      </c>
      <c r="C27" s="48"/>
      <c r="D27" s="11">
        <v>2.7000005970543501</v>
      </c>
      <c r="E27" s="6">
        <v>2.68193266503161</v>
      </c>
      <c r="F27" s="6">
        <v>28.484885525647599</v>
      </c>
      <c r="G27" s="6">
        <v>10.8788543484669</v>
      </c>
      <c r="H27" s="6">
        <v>7.4880750683989401</v>
      </c>
      <c r="I27" s="6">
        <v>17.1977335251635</v>
      </c>
      <c r="J27" s="6">
        <v>1.5700292147907999</v>
      </c>
      <c r="K27" s="6">
        <v>-23.6774820885107</v>
      </c>
      <c r="L27" s="6">
        <v>19.282117572753901</v>
      </c>
      <c r="M27" s="6">
        <v>0.24333333333333301</v>
      </c>
      <c r="N27" s="6">
        <v>15.6362454762579</v>
      </c>
      <c r="O27" s="6">
        <v>-6.0790986850306403</v>
      </c>
      <c r="P27" s="6">
        <v>-19.760530657654702</v>
      </c>
      <c r="Q27" s="6">
        <v>85.054002926989796</v>
      </c>
      <c r="R27" s="6">
        <v>24.817448900599999</v>
      </c>
      <c r="S27" s="6">
        <v>11.275</v>
      </c>
      <c r="T27" s="6">
        <v>5.5623856327317797E-3</v>
      </c>
      <c r="U27" s="7">
        <v>10.3</v>
      </c>
      <c r="V27" s="8">
        <v>33</v>
      </c>
      <c r="W27" s="6">
        <v>35.899588594132403</v>
      </c>
      <c r="X27" s="6">
        <v>5.8</v>
      </c>
      <c r="Y27" s="6">
        <v>7.8030000000000002E-2</v>
      </c>
      <c r="Z27" s="6">
        <v>27.99587</v>
      </c>
      <c r="AA27" s="6">
        <v>45.69068</v>
      </c>
      <c r="AB27" s="6">
        <v>62.440980000000003</v>
      </c>
      <c r="AC27" s="6">
        <v>10.19</v>
      </c>
      <c r="AD27" s="6">
        <v>13</v>
      </c>
      <c r="AE27" s="6">
        <v>0.90005000000000002</v>
      </c>
      <c r="AF27" s="6">
        <v>3.73</v>
      </c>
      <c r="AG27" s="9">
        <v>5.2371699999999999</v>
      </c>
      <c r="AH27" s="10">
        <v>0.42</v>
      </c>
      <c r="AI27" s="6">
        <v>0.40886109424049299</v>
      </c>
      <c r="AJ27" s="6">
        <v>16.100000000000001</v>
      </c>
      <c r="AK27" s="6"/>
      <c r="AL27" s="6">
        <v>25</v>
      </c>
      <c r="AM27" s="6">
        <v>89</v>
      </c>
      <c r="AN27" s="6">
        <v>46.391469999999998</v>
      </c>
      <c r="AO27" s="6">
        <v>3.3052155980000002</v>
      </c>
      <c r="AP27" s="6">
        <v>5.1646742820739702</v>
      </c>
      <c r="AQ27" s="6">
        <v>4.7889999999999997</v>
      </c>
      <c r="AR27" s="6">
        <v>89.504000000000005</v>
      </c>
      <c r="AS27" s="7">
        <v>78.781999999999996</v>
      </c>
      <c r="AT27" s="8">
        <v>240.98450633479601</v>
      </c>
      <c r="AU27" s="6">
        <v>289.29648899528399</v>
      </c>
      <c r="AV27" s="6">
        <v>920</v>
      </c>
      <c r="AW27" s="7">
        <v>38.299999999999997</v>
      </c>
      <c r="AX27" s="9">
        <v>62.1</v>
      </c>
      <c r="AY27" s="10">
        <v>1.66538783543867</v>
      </c>
      <c r="AZ27" s="6">
        <v>0.70392587130811901</v>
      </c>
      <c r="BA27" s="6">
        <v>9.10668423970242E-2</v>
      </c>
      <c r="BB27" s="6">
        <v>5.8239101778791804</v>
      </c>
      <c r="BC27" s="6">
        <v>-1.3669183254241899</v>
      </c>
      <c r="BD27" s="6">
        <v>-1.2001134157180799</v>
      </c>
      <c r="BE27" s="6">
        <v>0.67800000000000005</v>
      </c>
      <c r="BG27" s="65"/>
      <c r="BH27" s="44"/>
      <c r="BI27" s="62">
        <v>35.741572288776794</v>
      </c>
      <c r="BJ27" s="6">
        <v>35.828439075696501</v>
      </c>
      <c r="BK27" s="6">
        <v>71.184330934333005</v>
      </c>
      <c r="BL27" s="6">
        <v>7.6749999999999998</v>
      </c>
      <c r="BM27" s="6">
        <v>6.1928708826595598</v>
      </c>
      <c r="BN27" s="6">
        <v>0</v>
      </c>
      <c r="BO27" s="6">
        <v>0</v>
      </c>
      <c r="BP27" s="6">
        <v>8.0741066232971992</v>
      </c>
      <c r="BQ27" s="7">
        <v>0.525737691664667</v>
      </c>
      <c r="BR27" s="8">
        <v>45.367255729587754</v>
      </c>
      <c r="BS27" s="6">
        <v>50.4931191495577</v>
      </c>
      <c r="BT27" s="6">
        <v>56.5</v>
      </c>
      <c r="BU27" s="6">
        <v>494.42978131861901</v>
      </c>
      <c r="BV27" s="6">
        <v>28.28</v>
      </c>
      <c r="BW27" s="6">
        <v>75.540000915527301</v>
      </c>
      <c r="BX27" s="9">
        <v>0.700021040608374</v>
      </c>
      <c r="BY27" s="10">
        <v>305.89759975846698</v>
      </c>
    </row>
    <row r="28" spans="1:77" x14ac:dyDescent="0.25">
      <c r="A28" t="s">
        <v>31</v>
      </c>
      <c r="B28" s="36" t="s">
        <v>20</v>
      </c>
      <c r="C28" s="48"/>
      <c r="D28" s="28">
        <v>0.87025145084278499</v>
      </c>
      <c r="E28" s="28">
        <v>18.912337888991601</v>
      </c>
      <c r="F28" s="28">
        <v>40.4496429954796</v>
      </c>
      <c r="G28" s="28">
        <v>9.6680270615754509</v>
      </c>
      <c r="H28" s="28">
        <v>0</v>
      </c>
      <c r="I28" s="28">
        <v>27.2207041790681</v>
      </c>
      <c r="J28" s="28"/>
      <c r="K28" s="28">
        <v>-2.8990046063481598</v>
      </c>
      <c r="L28" s="28">
        <v>11.939209312001701</v>
      </c>
      <c r="M28" s="28">
        <v>0.169491525423729</v>
      </c>
      <c r="N28" s="28">
        <v>8.2062922970999495</v>
      </c>
      <c r="O28" s="28">
        <v>-5.7002800006033203</v>
      </c>
      <c r="P28" s="28">
        <v>5.4572164731939896</v>
      </c>
      <c r="Q28" s="28">
        <v>70.532038445362701</v>
      </c>
      <c r="R28" s="28">
        <v>24.457491536300001</v>
      </c>
      <c r="S28" s="28">
        <v>10.58263964</v>
      </c>
      <c r="T28" s="28">
        <v>8.5753862116469091E-3</v>
      </c>
      <c r="U28" s="29">
        <v>15.7</v>
      </c>
      <c r="V28" s="30">
        <v>38.299999999999997</v>
      </c>
      <c r="W28" s="28">
        <v>27.894803200783901</v>
      </c>
      <c r="X28" s="28">
        <v>7.8</v>
      </c>
      <c r="Y28" s="28"/>
      <c r="Z28" s="28">
        <v>27.19802</v>
      </c>
      <c r="AA28" s="28">
        <v>13.84629</v>
      </c>
      <c r="AB28" s="28">
        <v>36.29504</v>
      </c>
      <c r="AC28" s="28">
        <v>0.34</v>
      </c>
      <c r="AD28" s="28">
        <v>9</v>
      </c>
      <c r="AE28" s="28">
        <v>0.93676000000000004</v>
      </c>
      <c r="AF28" s="28">
        <v>-0.13</v>
      </c>
      <c r="AG28" s="31">
        <v>10.12889</v>
      </c>
      <c r="AH28" s="32">
        <v>0.38700000000000001</v>
      </c>
      <c r="AI28" s="28">
        <v>0.51182035586956298</v>
      </c>
      <c r="AJ28" s="28">
        <v>3.5</v>
      </c>
      <c r="AK28" s="28">
        <v>23.5</v>
      </c>
      <c r="AL28" s="28">
        <v>36</v>
      </c>
      <c r="AM28" s="28">
        <v>42</v>
      </c>
      <c r="AN28" s="28">
        <v>15.42516</v>
      </c>
      <c r="AO28" s="28">
        <v>3.9531638999999998</v>
      </c>
      <c r="AP28" s="28">
        <v>2.6961548328399698</v>
      </c>
      <c r="AQ28" s="28">
        <v>5.9539999999999997</v>
      </c>
      <c r="AR28" s="28">
        <v>104.727</v>
      </c>
      <c r="AS28" s="29">
        <v>63.384999999999998</v>
      </c>
      <c r="AT28" s="30">
        <v>488.33928299857303</v>
      </c>
      <c r="AU28" s="28">
        <v>495.97889715305399</v>
      </c>
      <c r="AV28" s="28">
        <v>1330</v>
      </c>
      <c r="AW28" s="29">
        <v>50.5</v>
      </c>
      <c r="AX28" s="31">
        <v>65.7</v>
      </c>
      <c r="AY28" s="32">
        <v>15.845409083750599</v>
      </c>
      <c r="AZ28" s="28">
        <v>9.86382625888956</v>
      </c>
      <c r="BA28" s="28">
        <v>11.2510032827901</v>
      </c>
      <c r="BB28" s="28">
        <v>20.120400654000001</v>
      </c>
      <c r="BC28" s="28">
        <v>-1.2622481584548999</v>
      </c>
      <c r="BD28" s="28">
        <v>-1.7350091934204099</v>
      </c>
      <c r="BE28" s="28">
        <v>0.59</v>
      </c>
      <c r="BG28" s="65"/>
      <c r="BH28" s="44"/>
      <c r="BI28" s="62">
        <v>38.439916165802131</v>
      </c>
      <c r="BJ28" s="6">
        <v>34.654663194434299</v>
      </c>
      <c r="BK28" s="6">
        <v>63.2589455437179</v>
      </c>
      <c r="BL28" s="6">
        <v>7.8483333333333301</v>
      </c>
      <c r="BM28" s="6">
        <v>8.5236951231272506</v>
      </c>
      <c r="BN28" s="6">
        <v>0</v>
      </c>
      <c r="BO28" s="6">
        <v>1.9808463946305901</v>
      </c>
      <c r="BP28" s="6">
        <v>6.5616517380113102</v>
      </c>
      <c r="BQ28" s="7">
        <v>3.2854389377988999</v>
      </c>
      <c r="BR28" s="8">
        <v>29.539837876015504</v>
      </c>
      <c r="BS28" s="6">
        <v>96.781875128981994</v>
      </c>
      <c r="BT28" s="6">
        <v>39.799999999999997</v>
      </c>
      <c r="BU28" s="6">
        <v>835.266006972534</v>
      </c>
      <c r="BV28" s="6">
        <v>17.16</v>
      </c>
      <c r="BW28" s="6">
        <v>37.490001678466797</v>
      </c>
      <c r="BX28" s="9">
        <v>0.69582123344982005</v>
      </c>
      <c r="BY28" s="10">
        <v>523.55419440522803</v>
      </c>
    </row>
    <row r="29" spans="1:77" x14ac:dyDescent="0.25">
      <c r="A29" t="s">
        <v>31</v>
      </c>
      <c r="B29" s="36" t="s">
        <v>36</v>
      </c>
      <c r="C29" s="48"/>
      <c r="D29" s="6">
        <v>4.8908060584660404</v>
      </c>
      <c r="E29" s="6">
        <v>6.7558111532300904</v>
      </c>
      <c r="F29" s="6">
        <v>26.529556874408598</v>
      </c>
      <c r="G29" s="6">
        <v>7.8806391922838603</v>
      </c>
      <c r="H29" s="6">
        <v>0</v>
      </c>
      <c r="I29" s="6">
        <v>5.6835029220277997</v>
      </c>
      <c r="J29" s="6"/>
      <c r="K29" s="6">
        <v>-3.1991374002297301</v>
      </c>
      <c r="L29" s="6">
        <v>34.8831969038376</v>
      </c>
      <c r="M29" s="6">
        <v>4.7311095983662399E-2</v>
      </c>
      <c r="N29" s="6"/>
      <c r="O29" s="6">
        <v>21.187213590942999</v>
      </c>
      <c r="P29" s="6">
        <v>-7.0916263233186498</v>
      </c>
      <c r="Q29" s="6">
        <v>69.083006057746402</v>
      </c>
      <c r="R29" s="6">
        <v>19.184119072000001</v>
      </c>
      <c r="S29" s="6">
        <v>12.1839</v>
      </c>
      <c r="T29" s="6">
        <v>2.4524997691399502E-4</v>
      </c>
      <c r="U29" s="7">
        <v>11.7</v>
      </c>
      <c r="V29" s="8">
        <v>35.200000000000003</v>
      </c>
      <c r="W29" s="6">
        <v>27.1553068161871</v>
      </c>
      <c r="X29" s="6">
        <v>7.9</v>
      </c>
      <c r="Y29" s="6"/>
      <c r="Z29" s="6">
        <v>41.152630000000002</v>
      </c>
      <c r="AA29" s="6">
        <v>12.92207</v>
      </c>
      <c r="AB29" s="6">
        <v>51.995150000000002</v>
      </c>
      <c r="AC29" s="6">
        <v>4.29</v>
      </c>
      <c r="AD29" s="6">
        <v>7</v>
      </c>
      <c r="AE29" s="6">
        <v>0.91256999999999999</v>
      </c>
      <c r="AF29" s="6">
        <v>-2.46</v>
      </c>
      <c r="AG29" s="9">
        <v>27.0303</v>
      </c>
      <c r="AH29" s="10">
        <v>0.39400000000000002</v>
      </c>
      <c r="AI29" s="6">
        <v>0.55378465414921796</v>
      </c>
      <c r="AJ29" s="6">
        <v>2.5</v>
      </c>
      <c r="AK29" s="6">
        <v>35.1</v>
      </c>
      <c r="AL29" s="6">
        <v>22.7</v>
      </c>
      <c r="AM29" s="6">
        <v>67</v>
      </c>
      <c r="AN29" s="6">
        <v>25.242139999999999</v>
      </c>
      <c r="AO29" s="6">
        <v>2.282753488</v>
      </c>
      <c r="AP29" s="6">
        <v>2.8304290771484402</v>
      </c>
      <c r="AQ29" s="6">
        <v>6.0279999999999996</v>
      </c>
      <c r="AR29" s="6">
        <v>92.92</v>
      </c>
      <c r="AS29" s="7">
        <v>48.572000000000003</v>
      </c>
      <c r="AT29" s="8">
        <v>706.88011636967701</v>
      </c>
      <c r="AU29" s="6">
        <v>913.25190248055003</v>
      </c>
      <c r="AV29" s="6">
        <v>1840</v>
      </c>
      <c r="AW29" s="7">
        <v>40.5</v>
      </c>
      <c r="AX29" s="9">
        <v>30.8</v>
      </c>
      <c r="AY29" s="10">
        <v>2.4381052422922802</v>
      </c>
      <c r="AZ29" s="6">
        <v>8.7047947834987696</v>
      </c>
      <c r="BA29" s="6">
        <v>2.1095800359424999</v>
      </c>
      <c r="BB29" s="6"/>
      <c r="BC29" s="6">
        <v>-1.4349386692047099</v>
      </c>
      <c r="BD29" s="6">
        <v>-1.4791487455368</v>
      </c>
      <c r="BE29" s="6">
        <v>0.59899999999999998</v>
      </c>
      <c r="BG29" s="65"/>
      <c r="BH29" s="44"/>
      <c r="BI29" s="32">
        <v>50.119585153762984</v>
      </c>
      <c r="BJ29" s="28">
        <v>33.212609505236898</v>
      </c>
      <c r="BK29" s="28">
        <v>55.058289296116499</v>
      </c>
      <c r="BL29" s="28">
        <v>9.0060000000000002</v>
      </c>
      <c r="BM29" s="28">
        <v>5.58898048740883</v>
      </c>
      <c r="BN29" s="28">
        <v>0</v>
      </c>
      <c r="BO29" s="28">
        <v>87.802705701527799</v>
      </c>
      <c r="BP29" s="28">
        <v>6.6508232817466002</v>
      </c>
      <c r="BQ29" s="29">
        <v>4.733850909869</v>
      </c>
      <c r="BR29" s="30">
        <v>21.705542580552034</v>
      </c>
      <c r="BS29" s="28">
        <v>102.85629430183</v>
      </c>
      <c r="BT29" s="28">
        <v>32.299999999999997</v>
      </c>
      <c r="BU29" s="28">
        <v>1063.4932910299999</v>
      </c>
      <c r="BV29" s="28">
        <v>18.27</v>
      </c>
      <c r="BW29" s="28">
        <v>27.280000686645501</v>
      </c>
      <c r="BX29" s="31">
        <v>0.53474651270597195</v>
      </c>
      <c r="BY29" s="32">
        <v>902.88120148231098</v>
      </c>
    </row>
    <row r="30" spans="1:77" x14ac:dyDescent="0.25">
      <c r="A30" t="s">
        <v>31</v>
      </c>
      <c r="B30" t="s">
        <v>21</v>
      </c>
      <c r="C30" s="48"/>
      <c r="D30" s="6">
        <v>8.9416673401761795</v>
      </c>
      <c r="E30" s="6">
        <v>2.3994901936523001</v>
      </c>
      <c r="F30" s="6">
        <v>15.6183706542016</v>
      </c>
      <c r="G30" s="6">
        <v>1.6307315350821301</v>
      </c>
      <c r="H30" s="6">
        <v>4.9685173001982497</v>
      </c>
      <c r="I30" s="6">
        <v>5.2176295796795502</v>
      </c>
      <c r="J30" s="6">
        <v>0.37620530616534797</v>
      </c>
      <c r="K30" s="6">
        <v>-5.8489354638399096</v>
      </c>
      <c r="L30" s="6">
        <v>10.0998035375002</v>
      </c>
      <c r="M30" s="6">
        <v>0.245522388059702</v>
      </c>
      <c r="N30" s="6">
        <v>11.4110225908099</v>
      </c>
      <c r="O30" s="6">
        <v>29.345832820483</v>
      </c>
      <c r="P30" s="6">
        <v>-11.1884789030939</v>
      </c>
      <c r="Q30" s="6"/>
      <c r="R30" s="6">
        <v>21.797155351299999</v>
      </c>
      <c r="S30" s="6">
        <v>27.24</v>
      </c>
      <c r="T30" s="6">
        <v>3.0227669262151698E-2</v>
      </c>
      <c r="U30" s="7">
        <v>21.5</v>
      </c>
      <c r="V30" s="8">
        <v>39</v>
      </c>
      <c r="W30" s="6">
        <v>32.512801108775598</v>
      </c>
      <c r="X30" s="6">
        <v>7.8</v>
      </c>
      <c r="Y30" s="6"/>
      <c r="Z30" s="6">
        <v>31.578579999999999</v>
      </c>
      <c r="AA30" s="6">
        <v>16.174469999999999</v>
      </c>
      <c r="AB30" s="6">
        <v>35.116570000000003</v>
      </c>
      <c r="AC30" s="6">
        <v>0.23</v>
      </c>
      <c r="AD30" s="6">
        <v>18</v>
      </c>
      <c r="AE30" s="6">
        <v>0.88300000000000001</v>
      </c>
      <c r="AF30" s="6">
        <v>-0.83</v>
      </c>
      <c r="AG30" s="9">
        <v>11.25487</v>
      </c>
      <c r="AH30" s="10">
        <v>0.48099999999999998</v>
      </c>
      <c r="AI30" s="6">
        <v>0.329653172031942</v>
      </c>
      <c r="AJ30" s="6">
        <v>6.3</v>
      </c>
      <c r="AK30" s="6">
        <v>37</v>
      </c>
      <c r="AL30" s="6">
        <v>24</v>
      </c>
      <c r="AM30" s="6">
        <v>60</v>
      </c>
      <c r="AN30" s="6">
        <v>56.831600000000002</v>
      </c>
      <c r="AO30" s="6">
        <v>7.2061647989999997</v>
      </c>
      <c r="AP30" s="6">
        <v>4.5322756767272896</v>
      </c>
      <c r="AQ30" s="6">
        <v>5.9809999999999999</v>
      </c>
      <c r="AR30" s="6">
        <v>96.497</v>
      </c>
      <c r="AS30" s="7">
        <v>62.667000000000002</v>
      </c>
      <c r="AT30" s="8">
        <v>628.89364627970804</v>
      </c>
      <c r="AU30" s="6">
        <v>655.43479903055697</v>
      </c>
      <c r="AV30" s="6">
        <v>1560</v>
      </c>
      <c r="AW30" s="7">
        <v>44</v>
      </c>
      <c r="AX30" s="9">
        <v>78.900000000000006</v>
      </c>
      <c r="AY30" s="10">
        <v>2.9677775224274701</v>
      </c>
      <c r="AZ30" s="6">
        <v>6.8952274311352104</v>
      </c>
      <c r="BA30" s="6">
        <v>5.86264743178101</v>
      </c>
      <c r="BB30" s="6"/>
      <c r="BC30" s="6">
        <v>-1.21333003044128</v>
      </c>
      <c r="BD30" s="6">
        <v>-1.6890662908554099</v>
      </c>
      <c r="BE30" s="6">
        <v>0.53900000000000003</v>
      </c>
      <c r="BG30" s="65"/>
      <c r="BH30" s="44"/>
      <c r="BI30" s="10">
        <v>34.676383321701344</v>
      </c>
      <c r="BJ30" s="6">
        <v>18.710654405418801</v>
      </c>
      <c r="BK30" s="6">
        <v>56.277057938976</v>
      </c>
      <c r="BL30" s="6">
        <v>8.0410000000000004</v>
      </c>
      <c r="BM30" s="6">
        <v>9.8009288207005998</v>
      </c>
      <c r="BN30" s="6">
        <v>1.27740305585748E-2</v>
      </c>
      <c r="BO30" s="6">
        <v>0.16719730123403001</v>
      </c>
      <c r="BP30" s="6">
        <v>8.7091277885289795</v>
      </c>
      <c r="BQ30" s="7">
        <v>1.8622223296015601</v>
      </c>
      <c r="BR30" s="8">
        <v>59.519673393564858</v>
      </c>
      <c r="BS30" s="6">
        <v>75.550003308655405</v>
      </c>
      <c r="BT30" s="6">
        <v>40.299999999999997</v>
      </c>
      <c r="BU30" s="6">
        <v>547.36027699298404</v>
      </c>
      <c r="BV30" s="6">
        <v>49.4</v>
      </c>
      <c r="BW30" s="6">
        <v>80.540000915527301</v>
      </c>
      <c r="BX30" s="9">
        <v>1.0970070048821901</v>
      </c>
      <c r="BY30" s="10">
        <v>583.90819141685301</v>
      </c>
    </row>
    <row r="31" spans="1:77" x14ac:dyDescent="0.25">
      <c r="A31" t="s">
        <v>31</v>
      </c>
      <c r="B31" t="s">
        <v>22</v>
      </c>
      <c r="C31" s="48"/>
      <c r="D31" s="6">
        <v>2.8000000003150798</v>
      </c>
      <c r="E31" s="6">
        <v>11.331246949223299</v>
      </c>
      <c r="F31" s="6">
        <v>51.481246680810898</v>
      </c>
      <c r="G31" s="6">
        <v>4.2864336171874804</v>
      </c>
      <c r="H31" s="6">
        <v>0</v>
      </c>
      <c r="I31" s="6">
        <v>6.5350445217886897</v>
      </c>
      <c r="J31" s="6">
        <v>36.840446421388997</v>
      </c>
      <c r="K31" s="6">
        <v>-14.816157483864499</v>
      </c>
      <c r="L31" s="6">
        <v>7.2151029441329104</v>
      </c>
      <c r="M31" s="6"/>
      <c r="N31" s="6"/>
      <c r="O31" s="6">
        <v>-24.788679786074699</v>
      </c>
      <c r="P31" s="6">
        <v>-0.769124316762414</v>
      </c>
      <c r="Q31" s="6">
        <v>60.862640451047497</v>
      </c>
      <c r="R31" s="6">
        <v>23.9868241918</v>
      </c>
      <c r="S31" s="6">
        <v>26.594200000000001</v>
      </c>
      <c r="T31" s="6">
        <v>7.3795740536366202E-3</v>
      </c>
      <c r="U31" s="7">
        <v>55.4</v>
      </c>
      <c r="V31" s="8">
        <v>28.6</v>
      </c>
      <c r="W31" s="6">
        <v>30.6462464528392</v>
      </c>
      <c r="X31" s="6">
        <v>4.9000000000000004</v>
      </c>
      <c r="Y31" s="6"/>
      <c r="Z31" s="6">
        <v>22.744859999999999</v>
      </c>
      <c r="AA31" s="6">
        <v>11.939970000000001</v>
      </c>
      <c r="AB31" s="6">
        <v>51.849719999999998</v>
      </c>
      <c r="AC31" s="6">
        <v>11.18</v>
      </c>
      <c r="AD31" s="6">
        <v>30</v>
      </c>
      <c r="AE31" s="6">
        <v>0.88104000000000005</v>
      </c>
      <c r="AF31" s="6">
        <v>-0.3</v>
      </c>
      <c r="AG31" s="9">
        <v>13.87012</v>
      </c>
      <c r="AH31" s="10">
        <v>0.49299999999999999</v>
      </c>
      <c r="AI31" s="6"/>
      <c r="AJ31" s="6">
        <v>8.4</v>
      </c>
      <c r="AK31" s="6"/>
      <c r="AL31" s="6">
        <v>26.8</v>
      </c>
      <c r="AM31" s="6">
        <v>95</v>
      </c>
      <c r="AN31" s="6">
        <v>40.744280000000003</v>
      </c>
      <c r="AO31" s="6">
        <v>5.0913644199999997</v>
      </c>
      <c r="AP31" s="6"/>
      <c r="AQ31" s="6">
        <v>3.68</v>
      </c>
      <c r="AR31" s="6">
        <v>73.430000000000007</v>
      </c>
      <c r="AS31" s="7">
        <v>71.367999999999995</v>
      </c>
      <c r="AT31" s="8">
        <v>759.56404081187395</v>
      </c>
      <c r="AU31" s="6">
        <v>655.62954468769306</v>
      </c>
      <c r="AV31" s="6">
        <v>1720</v>
      </c>
      <c r="AW31" s="7"/>
      <c r="AX31" s="9"/>
      <c r="AY31" s="10">
        <v>4.6034099392215401E-2</v>
      </c>
      <c r="AZ31" s="6">
        <v>3.8748694352844499E-3</v>
      </c>
      <c r="BA31" s="6">
        <v>0</v>
      </c>
      <c r="BB31" s="6">
        <v>14.572974940631999</v>
      </c>
      <c r="BC31" s="6">
        <v>-1.86236107349396</v>
      </c>
      <c r="BD31" s="6">
        <v>-1.79375612735748</v>
      </c>
      <c r="BE31" s="6">
        <v>0.19</v>
      </c>
      <c r="BG31" s="65"/>
      <c r="BH31" s="44"/>
      <c r="BI31" s="10">
        <v>46.172883297108761</v>
      </c>
      <c r="BJ31" s="6">
        <v>17.268210091986099</v>
      </c>
      <c r="BK31" s="6">
        <v>40.431245145193799</v>
      </c>
      <c r="BL31" s="6">
        <v>8.3896666666666704</v>
      </c>
      <c r="BM31" s="6">
        <v>26.737854799449</v>
      </c>
      <c r="BN31" s="6">
        <v>15.4855376134268</v>
      </c>
      <c r="BO31" s="6">
        <v>99.840041028462906</v>
      </c>
      <c r="BP31" s="6">
        <v>7.61416075260379</v>
      </c>
      <c r="BQ31" s="7">
        <v>0</v>
      </c>
      <c r="BR31" s="8">
        <v>61.19067287592194</v>
      </c>
      <c r="BS31" s="6">
        <v>36.613495054298198</v>
      </c>
      <c r="BT31" s="6">
        <v>50.2</v>
      </c>
      <c r="BU31" s="6">
        <v>321.55071386204003</v>
      </c>
      <c r="BV31" s="6">
        <v>49.284099578857401</v>
      </c>
      <c r="BW31" s="6">
        <v>76.570518493652301</v>
      </c>
      <c r="BX31" s="9">
        <v>0.95652002096176103</v>
      </c>
      <c r="BY31" s="10">
        <v>684.02330891831298</v>
      </c>
    </row>
    <row r="32" spans="1:77" x14ac:dyDescent="0.25">
      <c r="A32" t="s">
        <v>31</v>
      </c>
      <c r="B32" t="s">
        <v>37</v>
      </c>
      <c r="C32" s="48"/>
      <c r="D32" s="6">
        <v>6.5946217255997697</v>
      </c>
      <c r="E32" s="6">
        <v>4.2882381009101698</v>
      </c>
      <c r="F32" s="6">
        <v>24.274425397770599</v>
      </c>
      <c r="G32" s="6">
        <v>14.341789710959301</v>
      </c>
      <c r="H32" s="6">
        <v>0.32948516651887499</v>
      </c>
      <c r="I32" s="6">
        <v>3.9030413085871101</v>
      </c>
      <c r="J32" s="6">
        <v>29.580272611103599</v>
      </c>
      <c r="K32" s="6">
        <v>-2.9246891330788598</v>
      </c>
      <c r="L32" s="6">
        <v>11.7865686350312</v>
      </c>
      <c r="M32" s="6">
        <v>8.7291822955738896E-2</v>
      </c>
      <c r="N32" s="6">
        <v>3.9314227381101401</v>
      </c>
      <c r="O32" s="6">
        <v>14.7720419870521</v>
      </c>
      <c r="P32" s="6">
        <v>13.441803182811499</v>
      </c>
      <c r="Q32" s="6">
        <v>62.3696792285225</v>
      </c>
      <c r="R32" s="6">
        <v>30.540973581599999</v>
      </c>
      <c r="S32" s="6">
        <v>19.3781</v>
      </c>
      <c r="T32" s="6">
        <v>4.3088010685258499E-2</v>
      </c>
      <c r="U32" s="7">
        <v>55</v>
      </c>
      <c r="V32" s="8">
        <v>35.799999999999997</v>
      </c>
      <c r="W32" s="6">
        <v>38.694871645944502</v>
      </c>
      <c r="X32" s="6">
        <v>6.9</v>
      </c>
      <c r="Y32" s="6">
        <v>5.4000000000000001E-4</v>
      </c>
      <c r="Z32" s="6">
        <v>21.80471</v>
      </c>
      <c r="AA32" s="6">
        <v>9.3362200000000009</v>
      </c>
      <c r="AB32" s="6">
        <v>51.51296</v>
      </c>
      <c r="AC32" s="6">
        <v>32.26</v>
      </c>
      <c r="AD32" s="6">
        <v>29</v>
      </c>
      <c r="AE32" s="6">
        <v>0.84577999999999998</v>
      </c>
      <c r="AF32" s="6">
        <v>-0.42</v>
      </c>
      <c r="AG32" s="9">
        <v>11.836349999999999</v>
      </c>
      <c r="AH32" s="10">
        <v>0.49199999999999999</v>
      </c>
      <c r="AI32" s="6">
        <v>0.36672642807698602</v>
      </c>
      <c r="AJ32" s="6">
        <v>7.4</v>
      </c>
      <c r="AK32" s="6">
        <v>22.2</v>
      </c>
      <c r="AL32" s="6">
        <v>17.100000000000001</v>
      </c>
      <c r="AM32" s="6">
        <v>72</v>
      </c>
      <c r="AN32" s="6">
        <v>34.867139999999999</v>
      </c>
      <c r="AO32" s="6">
        <v>2.3908540810000001</v>
      </c>
      <c r="AP32" s="6">
        <v>4.3491125106811497</v>
      </c>
      <c r="AQ32" s="6">
        <v>3.9089999999999998</v>
      </c>
      <c r="AR32" s="6">
        <v>73.28</v>
      </c>
      <c r="AS32" s="7">
        <v>74.753</v>
      </c>
      <c r="AT32" s="8">
        <v>1330.1203773815901</v>
      </c>
      <c r="AU32" s="6">
        <v>1241.3112993740599</v>
      </c>
      <c r="AV32" s="6">
        <v>3050</v>
      </c>
      <c r="AW32" s="7">
        <v>33.1</v>
      </c>
      <c r="AX32" s="9">
        <v>27</v>
      </c>
      <c r="AY32" s="10">
        <v>13.481136865638399</v>
      </c>
      <c r="AZ32" s="6">
        <v>3.2620434655166402</v>
      </c>
      <c r="BA32" s="6">
        <v>2.77855042246629</v>
      </c>
      <c r="BB32" s="6">
        <v>8.6319635299382007</v>
      </c>
      <c r="BC32" s="6">
        <v>-1.0606671571731601</v>
      </c>
      <c r="BD32" s="6">
        <v>-0.76866209506988503</v>
      </c>
      <c r="BE32" s="6">
        <v>0.73399999999999999</v>
      </c>
      <c r="BG32" s="65"/>
      <c r="BH32" s="44"/>
      <c r="BI32" s="10">
        <v>36.894127752621444</v>
      </c>
      <c r="BJ32" s="6">
        <v>38.267483190196302</v>
      </c>
      <c r="BK32" s="6">
        <v>61.689681998346103</v>
      </c>
      <c r="BL32" s="6">
        <v>6.6120000000000001</v>
      </c>
      <c r="BM32" s="6">
        <v>2.1024038969540602</v>
      </c>
      <c r="BN32" s="6">
        <v>0</v>
      </c>
      <c r="BO32" s="6">
        <v>24.247646191208698</v>
      </c>
      <c r="BP32" s="6">
        <v>3.5559045961408402</v>
      </c>
      <c r="BQ32" s="7">
        <v>6.1180246310814397</v>
      </c>
      <c r="BR32" s="8">
        <v>58.040553097147395</v>
      </c>
      <c r="BS32" s="6">
        <v>46.222249898843799</v>
      </c>
      <c r="BT32" s="6">
        <v>34.4</v>
      </c>
      <c r="BU32" s="6">
        <v>266.68956405954799</v>
      </c>
      <c r="BV32" s="6">
        <v>28.18</v>
      </c>
      <c r="BW32" s="6">
        <v>51.7711791992188</v>
      </c>
      <c r="BX32" s="9">
        <v>1.3079880567712401</v>
      </c>
      <c r="BY32" s="10">
        <v>1123.26908946398</v>
      </c>
    </row>
    <row r="33" spans="1:77" x14ac:dyDescent="0.25">
      <c r="A33" t="s">
        <v>31</v>
      </c>
      <c r="B33" t="s">
        <v>39</v>
      </c>
      <c r="C33" s="48"/>
      <c r="D33" s="6">
        <v>5.20000000004881</v>
      </c>
      <c r="E33" s="6">
        <v>2.3548603643693999</v>
      </c>
      <c r="F33" s="6">
        <v>64.800758633613697</v>
      </c>
      <c r="G33" s="6">
        <v>20.825289082869499</v>
      </c>
      <c r="H33" s="6">
        <v>10.062138530079899</v>
      </c>
      <c r="I33" s="6">
        <v>8.2351428191517098</v>
      </c>
      <c r="J33" s="6">
        <v>6.4837844006195402</v>
      </c>
      <c r="K33" s="6">
        <v>-8.1620297838244191</v>
      </c>
      <c r="L33" s="6">
        <v>11.896798733582999</v>
      </c>
      <c r="M33" s="6">
        <v>0.20159151193634001</v>
      </c>
      <c r="N33" s="6">
        <v>8.5746144677584102</v>
      </c>
      <c r="O33" s="6">
        <v>9.6963619125191407</v>
      </c>
      <c r="P33" s="6">
        <v>-3.6931808707292499</v>
      </c>
      <c r="Q33" s="6">
        <v>49.958107509885401</v>
      </c>
      <c r="R33" s="6">
        <v>24.840845138199999</v>
      </c>
      <c r="S33" s="6">
        <v>31.567</v>
      </c>
      <c r="T33" s="6">
        <v>8.3823308824109897E-4</v>
      </c>
      <c r="U33" s="7">
        <v>37.4</v>
      </c>
      <c r="V33" s="8">
        <v>41.6</v>
      </c>
      <c r="W33" s="6">
        <v>32.896035459074199</v>
      </c>
      <c r="X33" s="6">
        <v>5</v>
      </c>
      <c r="Y33" s="6">
        <v>1.0000000000000001E-5</v>
      </c>
      <c r="Z33" s="6">
        <v>34.849980000000002</v>
      </c>
      <c r="AA33" s="6">
        <v>27.843820000000001</v>
      </c>
      <c r="AB33" s="6">
        <v>61.776130000000002</v>
      </c>
      <c r="AC33" s="6">
        <v>1.5</v>
      </c>
      <c r="AD33" s="6">
        <v>73</v>
      </c>
      <c r="AE33" s="6">
        <v>0.90883000000000003</v>
      </c>
      <c r="AF33" s="6">
        <v>-0.42</v>
      </c>
      <c r="AG33" s="9">
        <v>8.8349399999999996</v>
      </c>
      <c r="AH33" s="10">
        <v>0.48299999999999998</v>
      </c>
      <c r="AI33" s="6">
        <v>0.34</v>
      </c>
      <c r="AJ33" s="6">
        <v>2.5</v>
      </c>
      <c r="AK33" s="6">
        <v>32.200000000000003</v>
      </c>
      <c r="AL33" s="6">
        <v>24.9</v>
      </c>
      <c r="AM33" s="6">
        <v>74</v>
      </c>
      <c r="AN33" s="6">
        <v>34.767919999999997</v>
      </c>
      <c r="AO33" s="6">
        <v>3.673035</v>
      </c>
      <c r="AP33" s="6"/>
      <c r="AQ33" s="6">
        <v>3.7570000000000001</v>
      </c>
      <c r="AR33" s="6">
        <v>72.347999999999999</v>
      </c>
      <c r="AS33" s="7">
        <v>48.869</v>
      </c>
      <c r="AT33" s="8">
        <v>1013.0841700371</v>
      </c>
      <c r="AU33" s="6">
        <v>855.14714986108504</v>
      </c>
      <c r="AV33" s="6">
        <v>2860</v>
      </c>
      <c r="AW33" s="7">
        <v>40</v>
      </c>
      <c r="AX33" s="9">
        <v>26</v>
      </c>
      <c r="AY33" s="10">
        <v>0</v>
      </c>
      <c r="AZ33" s="6">
        <v>2.4530379512226999E-3</v>
      </c>
      <c r="BA33" s="6">
        <v>0</v>
      </c>
      <c r="BB33" s="6">
        <v>1.1171243729142</v>
      </c>
      <c r="BC33" s="6">
        <v>-0.43687820434570301</v>
      </c>
      <c r="BD33" s="6">
        <v>-1.43258428573608</v>
      </c>
      <c r="BE33" s="6">
        <v>0.58799999999999997</v>
      </c>
      <c r="BG33" s="65"/>
      <c r="BH33" s="44"/>
      <c r="BI33" s="10">
        <v>34.960454685949763</v>
      </c>
      <c r="BJ33" s="6">
        <v>47.597396788018003</v>
      </c>
      <c r="BK33" s="6">
        <v>47.651490046607101</v>
      </c>
      <c r="BL33" s="6">
        <v>9.2296666666666702</v>
      </c>
      <c r="BM33" s="6">
        <v>7.1772314238941997</v>
      </c>
      <c r="BN33" s="6">
        <v>4.5396127905100903</v>
      </c>
      <c r="BO33" s="6">
        <v>0</v>
      </c>
      <c r="BP33" s="6">
        <v>3.33967251060611</v>
      </c>
      <c r="BQ33" s="7">
        <v>0.26457639983860798</v>
      </c>
      <c r="BR33" s="8">
        <v>49.201802894876359</v>
      </c>
      <c r="BS33" s="6">
        <v>71.906833804865997</v>
      </c>
      <c r="BT33" s="6">
        <v>27.7</v>
      </c>
      <c r="BU33" s="6">
        <v>725.09242505183397</v>
      </c>
      <c r="BV33" s="6">
        <v>14.37</v>
      </c>
      <c r="BW33" s="6">
        <v>53.900001525878899</v>
      </c>
      <c r="BX33" s="9">
        <v>1.1186353253260599</v>
      </c>
      <c r="BY33" s="10">
        <v>812.77927803440002</v>
      </c>
    </row>
    <row r="34" spans="1:77" x14ac:dyDescent="0.25">
      <c r="A34" t="s">
        <v>31</v>
      </c>
      <c r="B34" t="s">
        <v>25</v>
      </c>
      <c r="C34" s="48"/>
      <c r="D34" s="6">
        <v>1.8266249907351799</v>
      </c>
      <c r="E34" s="6">
        <v>4.3560933894042302</v>
      </c>
      <c r="F34" s="6">
        <v>67.113892983448096</v>
      </c>
      <c r="G34" s="6">
        <v>8.9043861815728995</v>
      </c>
      <c r="H34" s="6">
        <v>22.870402286339999</v>
      </c>
      <c r="I34" s="6">
        <v>5.4222602653895002</v>
      </c>
      <c r="J34" s="6">
        <v>10.146718158785999</v>
      </c>
      <c r="K34" s="6">
        <v>-6.7613061995096597</v>
      </c>
      <c r="L34" s="6">
        <v>8.7971526234134405</v>
      </c>
      <c r="M34" s="6">
        <v>0.76023391812865504</v>
      </c>
      <c r="N34" s="6">
        <v>30.442548682359099</v>
      </c>
      <c r="O34" s="6">
        <v>-28.448303914606999</v>
      </c>
      <c r="P34" s="6">
        <v>5.7773248284315599</v>
      </c>
      <c r="Q34" s="6">
        <v>29.196988312383802</v>
      </c>
      <c r="R34" s="6">
        <v>41.053614163900001</v>
      </c>
      <c r="S34" s="6">
        <v>47.036799999999999</v>
      </c>
      <c r="T34" s="6">
        <v>4.4525739442225598E-2</v>
      </c>
      <c r="U34" s="7">
        <v>50</v>
      </c>
      <c r="V34" s="8">
        <v>36.6</v>
      </c>
      <c r="W34" s="6">
        <v>41.301288879025002</v>
      </c>
      <c r="X34" s="6">
        <v>3.7</v>
      </c>
      <c r="Y34" s="6"/>
      <c r="Z34" s="6">
        <v>17.597549999999998</v>
      </c>
      <c r="AA34" s="6">
        <v>50.27919</v>
      </c>
      <c r="AB34" s="6">
        <v>73.970709999999997</v>
      </c>
      <c r="AC34" s="6">
        <v>2.57</v>
      </c>
      <c r="AD34" s="6">
        <v>20</v>
      </c>
      <c r="AE34" s="6">
        <v>0.94098999999999999</v>
      </c>
      <c r="AF34" s="6">
        <v>0</v>
      </c>
      <c r="AG34" s="9">
        <v>43.694009999999999</v>
      </c>
      <c r="AH34" s="10">
        <v>0.52100000000000002</v>
      </c>
      <c r="AI34" s="6">
        <v>8.4359190863708106E-2</v>
      </c>
      <c r="AJ34" s="6">
        <v>11.7</v>
      </c>
      <c r="AK34" s="6"/>
      <c r="AL34" s="6">
        <v>42.7</v>
      </c>
      <c r="AM34" s="6">
        <v>87</v>
      </c>
      <c r="AN34" s="6">
        <v>59.820140000000002</v>
      </c>
      <c r="AO34" s="6">
        <v>7.5450587840000001</v>
      </c>
      <c r="AP34" s="6">
        <v>6.3140511512756303</v>
      </c>
      <c r="AQ34" s="6">
        <v>2.6640000000000001</v>
      </c>
      <c r="AR34" s="6">
        <v>62.274000000000001</v>
      </c>
      <c r="AS34" s="7">
        <v>57.563000000000002</v>
      </c>
      <c r="AT34" s="8">
        <v>1370.8732834413299</v>
      </c>
      <c r="AU34" s="6">
        <v>916.28296969009796</v>
      </c>
      <c r="AV34" s="6">
        <v>3500</v>
      </c>
      <c r="AW34" s="7">
        <v>48.9</v>
      </c>
      <c r="AX34" s="9">
        <v>32.4</v>
      </c>
      <c r="AY34" s="10">
        <v>0</v>
      </c>
      <c r="AZ34" s="6">
        <v>2.3786879824490501E-2</v>
      </c>
      <c r="BA34" s="6">
        <v>0</v>
      </c>
      <c r="BB34" s="6">
        <v>37.693980516923801</v>
      </c>
      <c r="BC34" s="6">
        <v>2.99380328506231E-2</v>
      </c>
      <c r="BD34" s="6">
        <v>-0.95360630750656095</v>
      </c>
      <c r="BE34" s="6">
        <v>0.82199999999999995</v>
      </c>
      <c r="BG34" s="65"/>
      <c r="BH34" s="44"/>
      <c r="BI34" s="10">
        <v>48.635323340978339</v>
      </c>
      <c r="BJ34" s="6">
        <v>7.12871543599032</v>
      </c>
      <c r="BK34" s="6">
        <v>89.107317114364406</v>
      </c>
      <c r="BL34" s="6">
        <v>7.9156666666666702</v>
      </c>
      <c r="BM34" s="6">
        <v>13.387591559971399</v>
      </c>
      <c r="BN34" s="6">
        <v>0</v>
      </c>
      <c r="BO34" s="6">
        <v>68.582138276396705</v>
      </c>
      <c r="BP34" s="6">
        <v>6.3719234938731404</v>
      </c>
      <c r="BQ34" s="7">
        <v>9.9808187043316607</v>
      </c>
      <c r="BR34" s="8">
        <v>60.674937091832085</v>
      </c>
      <c r="BS34" s="6">
        <v>72.1880645822487</v>
      </c>
      <c r="BT34" s="6">
        <v>31.8</v>
      </c>
      <c r="BU34" s="6">
        <v>566.206253588545</v>
      </c>
      <c r="BV34" s="6">
        <v>38.159999999999997</v>
      </c>
      <c r="BW34" s="6">
        <v>82.010002136230497</v>
      </c>
      <c r="BX34" s="9">
        <v>1.75838635049161</v>
      </c>
      <c r="BY34" s="10">
        <v>1249.56387423506</v>
      </c>
    </row>
    <row r="35" spans="1:77" x14ac:dyDescent="0.25">
      <c r="A35" t="s">
        <v>31</v>
      </c>
      <c r="B35" t="s">
        <v>40</v>
      </c>
      <c r="C35" s="48"/>
      <c r="D35" s="6">
        <v>4.5868701240715097</v>
      </c>
      <c r="E35" s="6">
        <v>12.2917186474694</v>
      </c>
      <c r="F35" s="6">
        <v>50.759254771475199</v>
      </c>
      <c r="G35" s="6">
        <v>10.700835410740501</v>
      </c>
      <c r="H35" s="6">
        <v>18.867924528301899</v>
      </c>
      <c r="I35" s="6">
        <v>12.923058548719901</v>
      </c>
      <c r="J35" s="6">
        <v>27.0881662552645</v>
      </c>
      <c r="K35" s="6">
        <v>1.61973328165346</v>
      </c>
      <c r="L35" s="6">
        <v>16.569412150371399</v>
      </c>
      <c r="M35" s="6">
        <v>0.69197860962566804</v>
      </c>
      <c r="N35" s="6">
        <v>12.461426522318501</v>
      </c>
      <c r="O35" s="6"/>
      <c r="P35" s="6"/>
      <c r="Q35" s="6">
        <v>38.865623990607602</v>
      </c>
      <c r="R35" s="6">
        <v>31.343237824599999</v>
      </c>
      <c r="S35" s="6">
        <v>30.127500000000001</v>
      </c>
      <c r="T35" s="6">
        <v>1.7559340189414501E-2</v>
      </c>
      <c r="U35" s="7">
        <v>31.8</v>
      </c>
      <c r="V35" s="8">
        <v>34.1</v>
      </c>
      <c r="W35" s="6">
        <v>36.901825918755797</v>
      </c>
      <c r="X35" s="6">
        <v>6</v>
      </c>
      <c r="Y35" s="6">
        <v>8.4000000000000003E-4</v>
      </c>
      <c r="Z35" s="6">
        <v>35.795810000000003</v>
      </c>
      <c r="AA35" s="6">
        <v>22.52338</v>
      </c>
      <c r="AB35" s="6">
        <v>75.610129999999998</v>
      </c>
      <c r="AC35" s="6">
        <v>0.26</v>
      </c>
      <c r="AD35" s="6">
        <v>50</v>
      </c>
      <c r="AE35" s="6">
        <v>0.91474999999999995</v>
      </c>
      <c r="AF35" s="6">
        <v>-0.39</v>
      </c>
      <c r="AG35" s="9">
        <v>12.450480000000001</v>
      </c>
      <c r="AH35" s="10">
        <v>0.48699999999999999</v>
      </c>
      <c r="AI35" s="6">
        <v>0.259293731110051</v>
      </c>
      <c r="AJ35" s="6">
        <v>6.2</v>
      </c>
      <c r="AK35" s="6">
        <v>38.4</v>
      </c>
      <c r="AL35" s="6">
        <v>17.8</v>
      </c>
      <c r="AM35" s="6">
        <v>82</v>
      </c>
      <c r="AN35" s="6">
        <v>37.805129999999998</v>
      </c>
      <c r="AO35" s="6">
        <v>5.3181044120000003</v>
      </c>
      <c r="AP35" s="6">
        <v>2.2065024375915501</v>
      </c>
      <c r="AQ35" s="6">
        <v>3.8639999999999999</v>
      </c>
      <c r="AR35" s="6">
        <v>74.930999999999997</v>
      </c>
      <c r="AS35" s="7">
        <v>72.421000000000006</v>
      </c>
      <c r="AT35" s="8">
        <v>802.28930075217102</v>
      </c>
      <c r="AU35" s="6">
        <v>917.38732295521402</v>
      </c>
      <c r="AV35" s="6">
        <v>1680</v>
      </c>
      <c r="AW35" s="7">
        <v>36.4</v>
      </c>
      <c r="AX35" s="9">
        <v>27.6</v>
      </c>
      <c r="AY35" s="10">
        <v>2.96437057880176E-3</v>
      </c>
      <c r="AZ35" s="6">
        <v>3.2586132774327002E-2</v>
      </c>
      <c r="BA35" s="6">
        <v>0</v>
      </c>
      <c r="BB35" s="6">
        <v>3.1165301799588399</v>
      </c>
      <c r="BC35" s="6">
        <v>5.3893934935331303E-2</v>
      </c>
      <c r="BD35" s="6">
        <v>-1.35536432266235</v>
      </c>
      <c r="BE35" s="6">
        <v>0.82599999999999996</v>
      </c>
      <c r="BG35" s="65"/>
      <c r="BH35" s="44"/>
      <c r="BI35" s="10">
        <v>36.579900274347438</v>
      </c>
      <c r="BJ35" s="6">
        <v>21.0432970423238</v>
      </c>
      <c r="BK35" s="6">
        <v>51.089511520531701</v>
      </c>
      <c r="BL35" s="6">
        <v>7.9539999999999997</v>
      </c>
      <c r="BM35" s="6">
        <v>20.560114768159099</v>
      </c>
      <c r="BN35" s="6">
        <v>11.7318691364529</v>
      </c>
      <c r="BO35" s="6">
        <v>0</v>
      </c>
      <c r="BP35" s="6">
        <v>4.3210528832334996</v>
      </c>
      <c r="BQ35" s="7">
        <v>0.94428788556365595</v>
      </c>
      <c r="BR35" s="8">
        <v>50.604470436571901</v>
      </c>
      <c r="BS35" s="6">
        <v>73.202238406360294</v>
      </c>
      <c r="BT35" s="6">
        <v>26.6</v>
      </c>
      <c r="BU35" s="6">
        <v>652.338732692912</v>
      </c>
      <c r="BV35" s="6">
        <v>21.91</v>
      </c>
      <c r="BW35" s="6">
        <v>48.301361083984403</v>
      </c>
      <c r="BX35" s="9">
        <v>1.1312399747241499</v>
      </c>
      <c r="BY35" s="10">
        <v>573.33444097517304</v>
      </c>
    </row>
    <row r="36" spans="1:77" x14ac:dyDescent="0.25">
      <c r="A36" t="s">
        <v>31</v>
      </c>
      <c r="B36" t="s">
        <v>41</v>
      </c>
      <c r="C36" s="48"/>
      <c r="D36" s="6">
        <v>4.2030461580395704</v>
      </c>
      <c r="E36" s="6">
        <v>4.6157885747897103</v>
      </c>
      <c r="F36" s="6">
        <v>39.909762194591103</v>
      </c>
      <c r="G36" s="6">
        <v>6.1013325380106203</v>
      </c>
      <c r="H36" s="6">
        <v>2.44007313065485</v>
      </c>
      <c r="I36" s="6">
        <v>6.7718783411071</v>
      </c>
      <c r="J36" s="6">
        <v>7.8015506685325597</v>
      </c>
      <c r="K36" s="6">
        <v>-5.4799637023045404</v>
      </c>
      <c r="L36" s="6">
        <v>8.3850579420637708</v>
      </c>
      <c r="M36" s="6">
        <v>0.23527539000318401</v>
      </c>
      <c r="N36" s="6">
        <v>9.3570991994499</v>
      </c>
      <c r="O36" s="6">
        <v>14.549751222598401</v>
      </c>
      <c r="P36" s="6">
        <v>-3.2604741814600802</v>
      </c>
      <c r="Q36" s="6">
        <v>69.377675790811793</v>
      </c>
      <c r="R36" s="6">
        <v>28.979435080199998</v>
      </c>
      <c r="S36" s="6">
        <v>20.5777</v>
      </c>
      <c r="T36" s="6">
        <v>7.8066588938583399E-3</v>
      </c>
      <c r="U36" s="7">
        <v>36.1</v>
      </c>
      <c r="V36" s="8">
        <v>29.9</v>
      </c>
      <c r="W36" s="6">
        <v>35.193523097042601</v>
      </c>
      <c r="X36" s="6">
        <v>5.7</v>
      </c>
      <c r="Y36" s="6">
        <v>2.521E-2</v>
      </c>
      <c r="Z36" s="6">
        <v>16.02251</v>
      </c>
      <c r="AA36" s="6">
        <v>14.754289999999999</v>
      </c>
      <c r="AB36" s="6">
        <v>53.465879999999999</v>
      </c>
      <c r="AC36" s="6">
        <v>11.26</v>
      </c>
      <c r="AD36" s="6">
        <v>8</v>
      </c>
      <c r="AE36" s="6">
        <v>0.73758000000000001</v>
      </c>
      <c r="AF36" s="6">
        <v>-0.11</v>
      </c>
      <c r="AG36" s="9">
        <v>6.4712399999999999</v>
      </c>
      <c r="AH36" s="10">
        <v>0.48699999999999999</v>
      </c>
      <c r="AI36" s="6">
        <v>0.36399999999999999</v>
      </c>
      <c r="AJ36" s="6">
        <v>15.4</v>
      </c>
      <c r="AK36" s="6">
        <v>39.700000000000003</v>
      </c>
      <c r="AL36" s="6">
        <v>26</v>
      </c>
      <c r="AM36" s="6">
        <v>65</v>
      </c>
      <c r="AN36" s="6">
        <v>35.145069999999997</v>
      </c>
      <c r="AO36" s="6">
        <v>4.5925202369999996</v>
      </c>
      <c r="AP36" s="6">
        <v>4.71344089508057</v>
      </c>
      <c r="AQ36" s="6">
        <v>3.9119999999999999</v>
      </c>
      <c r="AR36" s="6">
        <v>74.403999999999996</v>
      </c>
      <c r="AS36" s="7">
        <v>82.581999999999994</v>
      </c>
      <c r="AT36" s="8">
        <v>524.157971502289</v>
      </c>
      <c r="AU36" s="6">
        <v>508.718427683904</v>
      </c>
      <c r="AV36" s="6">
        <v>1780</v>
      </c>
      <c r="AW36" s="7">
        <v>43.3</v>
      </c>
      <c r="AX36" s="9">
        <v>80.7</v>
      </c>
      <c r="AY36" s="10">
        <v>3.4603560723641E-2</v>
      </c>
      <c r="AZ36" s="6">
        <v>3.8417071495421402E-3</v>
      </c>
      <c r="BA36" s="6">
        <v>9.3169146503022503E-3</v>
      </c>
      <c r="BB36" s="6"/>
      <c r="BC36" s="6">
        <v>-0.31951647996902499</v>
      </c>
      <c r="BD36" s="6">
        <v>-1.02277612686157</v>
      </c>
      <c r="BE36" s="6">
        <v>0.72099999999999997</v>
      </c>
      <c r="BG36" s="65"/>
      <c r="BH36" s="44"/>
      <c r="BI36" s="10">
        <v>31.477535906977383</v>
      </c>
      <c r="BJ36" s="6">
        <v>23.610234850904099</v>
      </c>
      <c r="BK36" s="6">
        <v>68.618004569528694</v>
      </c>
      <c r="BL36" s="6">
        <v>6.3993333333333302</v>
      </c>
      <c r="BM36" s="6">
        <v>9.6616249282014994</v>
      </c>
      <c r="BN36" s="6">
        <v>4.2946083395187999</v>
      </c>
      <c r="BO36" s="6">
        <v>5.8365346039414403</v>
      </c>
      <c r="BP36" s="6">
        <v>3.4398030225947598</v>
      </c>
      <c r="BQ36" s="7">
        <v>0.98860602423743804</v>
      </c>
      <c r="BR36" s="8">
        <v>58.685259314755655</v>
      </c>
      <c r="BS36" s="6">
        <v>65.761828738205807</v>
      </c>
      <c r="BT36" s="6">
        <v>38.6</v>
      </c>
      <c r="BU36" s="6">
        <v>391.51691814144903</v>
      </c>
      <c r="BV36" s="6">
        <v>28.43</v>
      </c>
      <c r="BW36" s="6">
        <v>77.480003356933594</v>
      </c>
      <c r="BX36" s="9">
        <v>1.08733944954128</v>
      </c>
      <c r="BY36" s="10">
        <v>500.09092492156998</v>
      </c>
    </row>
    <row r="37" spans="1:77" x14ac:dyDescent="0.25">
      <c r="A37" t="s">
        <v>31</v>
      </c>
      <c r="B37" t="s">
        <v>42</v>
      </c>
      <c r="C37" s="48"/>
      <c r="D37" s="6">
        <v>1.4676985174628201</v>
      </c>
      <c r="E37" s="6">
        <v>3.1002247759300401</v>
      </c>
      <c r="F37" s="6">
        <v>25.8433527035045</v>
      </c>
      <c r="G37" s="6">
        <v>9.7271015870671906</v>
      </c>
      <c r="H37" s="6">
        <v>1.41398521758895</v>
      </c>
      <c r="I37" s="6">
        <v>11.159573382012599</v>
      </c>
      <c r="J37" s="6">
        <v>2.67516341667285</v>
      </c>
      <c r="K37" s="6">
        <v>-17.904942044464701</v>
      </c>
      <c r="L37" s="6">
        <v>8.4559449629549892</v>
      </c>
      <c r="M37" s="6">
        <v>5.19031141868512E-3</v>
      </c>
      <c r="N37" s="6">
        <v>13.5038573942269</v>
      </c>
      <c r="O37" s="6"/>
      <c r="P37" s="6"/>
      <c r="Q37" s="6">
        <v>61.701942185460801</v>
      </c>
      <c r="R37" s="6">
        <v>18.686265946700001</v>
      </c>
      <c r="S37" s="6">
        <v>18</v>
      </c>
      <c r="T37" s="6">
        <v>2.4613207753689501E-2</v>
      </c>
      <c r="U37" s="7">
        <v>14</v>
      </c>
      <c r="V37" s="8">
        <v>34.9</v>
      </c>
      <c r="W37" s="6">
        <v>36.9304513644785</v>
      </c>
      <c r="X37" s="6">
        <v>5.0999999999999996</v>
      </c>
      <c r="Y37" s="6">
        <v>7.9000000000000001E-4</v>
      </c>
      <c r="Z37" s="6">
        <v>18.56954</v>
      </c>
      <c r="AA37" s="6">
        <v>49.241289999999999</v>
      </c>
      <c r="AB37" s="6">
        <v>71.87191</v>
      </c>
      <c r="AC37" s="6">
        <v>17.5</v>
      </c>
      <c r="AD37" s="6">
        <v>15</v>
      </c>
      <c r="AE37" s="6">
        <v>0.80771999999999999</v>
      </c>
      <c r="AF37" s="6">
        <v>-1.7</v>
      </c>
      <c r="AG37" s="9">
        <v>12.05697</v>
      </c>
      <c r="AH37" s="10">
        <v>0.50800000000000001</v>
      </c>
      <c r="AI37" s="6">
        <v>0.23126479919816201</v>
      </c>
      <c r="AJ37" s="6">
        <v>19.899999999999999</v>
      </c>
      <c r="AK37" s="6">
        <v>19.899999999999999</v>
      </c>
      <c r="AL37" s="6">
        <v>22.6</v>
      </c>
      <c r="AM37" s="6">
        <v>91</v>
      </c>
      <c r="AN37" s="6">
        <v>35.099899999999998</v>
      </c>
      <c r="AO37" s="6">
        <v>5.2437400820000004</v>
      </c>
      <c r="AP37" s="6">
        <v>5.5056524276733398</v>
      </c>
      <c r="AQ37" s="6">
        <v>3.59</v>
      </c>
      <c r="AR37" s="6">
        <v>76.340999999999994</v>
      </c>
      <c r="AS37" s="7">
        <v>63.841999999999999</v>
      </c>
      <c r="AT37" s="8">
        <v>611.48541715632405</v>
      </c>
      <c r="AU37" s="6">
        <v>598.29354545776198</v>
      </c>
      <c r="AV37" s="6">
        <v>1780</v>
      </c>
      <c r="AW37" s="7">
        <v>44.2</v>
      </c>
      <c r="AX37" s="9">
        <v>70.099999999999994</v>
      </c>
      <c r="AY37" s="10">
        <v>0</v>
      </c>
      <c r="AZ37" s="6">
        <v>0.25152750233822802</v>
      </c>
      <c r="BA37" s="6">
        <v>0</v>
      </c>
      <c r="BB37" s="6">
        <v>1.7906136609510299</v>
      </c>
      <c r="BC37" s="6">
        <v>7.5614944100379902E-2</v>
      </c>
      <c r="BD37" s="6">
        <v>-0.85950654745101895</v>
      </c>
      <c r="BE37" s="6">
        <v>0.77900000000000003</v>
      </c>
      <c r="BG37" s="65"/>
      <c r="BH37" s="44"/>
      <c r="BI37" s="10">
        <v>42.338352716139575</v>
      </c>
      <c r="BJ37" s="6">
        <v>28.141425913661301</v>
      </c>
      <c r="BK37" s="6">
        <v>79.952155619780498</v>
      </c>
      <c r="BL37" s="6">
        <v>6.7889999999999997</v>
      </c>
      <c r="BM37" s="6">
        <v>3.3796846427506102</v>
      </c>
      <c r="BN37" s="6">
        <v>0</v>
      </c>
      <c r="BO37" s="6">
        <v>28.764264695362701</v>
      </c>
      <c r="BP37" s="6">
        <v>7.1878580527810403</v>
      </c>
      <c r="BQ37" s="7">
        <v>9.7860181150824008</v>
      </c>
      <c r="BR37" s="8">
        <v>60.544131022280311</v>
      </c>
      <c r="BS37" s="6">
        <v>40.093368349853201</v>
      </c>
      <c r="BT37" s="6">
        <v>34</v>
      </c>
      <c r="BU37" s="6">
        <v>380.66989440412698</v>
      </c>
      <c r="BV37" s="6">
        <v>26.65</v>
      </c>
      <c r="BW37" s="6">
        <v>68.080001831054702</v>
      </c>
      <c r="BX37" s="9">
        <v>1.1694431998696599</v>
      </c>
      <c r="BY37" s="10">
        <v>615.33374278345605</v>
      </c>
    </row>
    <row r="38" spans="1:77" x14ac:dyDescent="0.25">
      <c r="A38" t="s">
        <v>31</v>
      </c>
      <c r="B38" t="s">
        <v>43</v>
      </c>
      <c r="C38" s="48"/>
      <c r="D38" s="6">
        <v>10.6513428769423</v>
      </c>
      <c r="E38" s="6">
        <v>5.3246268597120796</v>
      </c>
      <c r="F38" s="6">
        <v>34.476097626021598</v>
      </c>
      <c r="G38" s="6">
        <v>5.8204645357203004</v>
      </c>
      <c r="H38" s="6">
        <v>5.5833485065157999</v>
      </c>
      <c r="I38" s="6">
        <v>6.6579674554203097</v>
      </c>
      <c r="J38" s="6">
        <v>5.5180896001045499</v>
      </c>
      <c r="K38" s="6">
        <v>-7.8562406001622298</v>
      </c>
      <c r="L38" s="6">
        <v>20.631090094467201</v>
      </c>
      <c r="M38" s="6">
        <v>7.3396974063400594E-2</v>
      </c>
      <c r="N38" s="6">
        <v>14.164539862387</v>
      </c>
      <c r="O38" s="6">
        <v>8.3371602838863907</v>
      </c>
      <c r="P38" s="6">
        <v>3.38044159790187</v>
      </c>
      <c r="Q38" s="6">
        <v>67.774473919093793</v>
      </c>
      <c r="R38" s="6">
        <v>21.671569958100001</v>
      </c>
      <c r="S38" s="6">
        <v>33.052799999999998</v>
      </c>
      <c r="T38" s="6">
        <v>2.4946225412485701E-2</v>
      </c>
      <c r="U38" s="7">
        <v>53</v>
      </c>
      <c r="V38" s="8">
        <v>33.9</v>
      </c>
      <c r="W38" s="6">
        <v>34.242134800252998</v>
      </c>
      <c r="X38" s="6">
        <v>7.1</v>
      </c>
      <c r="Y38" s="6">
        <v>2.4330000000000001E-2</v>
      </c>
      <c r="Z38" s="6">
        <v>38.548819999999999</v>
      </c>
      <c r="AA38" s="6">
        <v>50.208550000000002</v>
      </c>
      <c r="AB38" s="6">
        <v>83.649460000000005</v>
      </c>
      <c r="AC38" s="6">
        <v>8</v>
      </c>
      <c r="AD38" s="6">
        <v>11</v>
      </c>
      <c r="AE38" s="6">
        <v>0.97802999999999995</v>
      </c>
      <c r="AF38" s="6">
        <v>0</v>
      </c>
      <c r="AG38" s="9">
        <v>20.367349999999998</v>
      </c>
      <c r="AH38" s="10">
        <v>0.41</v>
      </c>
      <c r="AI38" s="6">
        <v>0.36136458109963798</v>
      </c>
      <c r="AJ38" s="6">
        <v>12.6</v>
      </c>
      <c r="AK38" s="6">
        <v>9.6</v>
      </c>
      <c r="AL38" s="6">
        <v>22.3</v>
      </c>
      <c r="AM38" s="6">
        <v>77</v>
      </c>
      <c r="AN38" s="6">
        <v>39.862639999999999</v>
      </c>
      <c r="AO38" s="6">
        <v>1.6267100569999999</v>
      </c>
      <c r="AP38" s="6">
        <v>2.5783932209014901</v>
      </c>
      <c r="AQ38" s="6">
        <v>5.51</v>
      </c>
      <c r="AR38" s="6">
        <v>94.274000000000001</v>
      </c>
      <c r="AS38" s="7">
        <v>51.625999999999998</v>
      </c>
      <c r="AT38" s="8">
        <v>884.83883543867603</v>
      </c>
      <c r="AU38" s="6">
        <v>869.27023404921704</v>
      </c>
      <c r="AV38" s="6">
        <v>2530</v>
      </c>
      <c r="AW38" s="7">
        <v>35.9</v>
      </c>
      <c r="AX38" s="9">
        <v>20.8</v>
      </c>
      <c r="AY38" s="10">
        <v>3.3554134689273201</v>
      </c>
      <c r="AZ38" s="6">
        <v>1.7418605928975901</v>
      </c>
      <c r="BA38" s="6">
        <v>1.53984395582242</v>
      </c>
      <c r="BB38" s="6"/>
      <c r="BC38" s="6">
        <v>-1.01174712181091</v>
      </c>
      <c r="BD38" s="6">
        <v>-1.1385980844497701</v>
      </c>
      <c r="BE38" s="6">
        <v>0.71299999999999997</v>
      </c>
      <c r="BG38" s="65"/>
      <c r="BH38" s="44"/>
      <c r="BI38" s="10">
        <v>48.818422277252495</v>
      </c>
      <c r="BJ38" s="6">
        <v>37.898649702350703</v>
      </c>
      <c r="BK38" s="6">
        <v>59.386773705839801</v>
      </c>
      <c r="BL38" s="6">
        <v>8.9606666666666701</v>
      </c>
      <c r="BM38" s="6">
        <v>4.7567340226181303</v>
      </c>
      <c r="BN38" s="6">
        <v>0</v>
      </c>
      <c r="BO38" s="6">
        <v>84.222350799470306</v>
      </c>
      <c r="BP38" s="6">
        <v>5.0628953744185097</v>
      </c>
      <c r="BQ38" s="7">
        <v>2.80446944117111</v>
      </c>
      <c r="BR38" s="8">
        <v>47.773851758940069</v>
      </c>
      <c r="BS38" s="6">
        <v>93.750202876826407</v>
      </c>
      <c r="BT38" s="6">
        <v>23.8</v>
      </c>
      <c r="BU38" s="6">
        <v>440.22479656085898</v>
      </c>
      <c r="BV38" s="6">
        <v>28.24</v>
      </c>
      <c r="BW38" s="6">
        <v>31</v>
      </c>
      <c r="BX38" s="9">
        <v>0.92892776600833704</v>
      </c>
      <c r="BY38" s="10">
        <v>859.98645566880202</v>
      </c>
    </row>
    <row r="39" spans="1:77" x14ac:dyDescent="0.25">
      <c r="A39" t="s">
        <v>31</v>
      </c>
      <c r="B39" t="s">
        <v>44</v>
      </c>
      <c r="C39" s="48"/>
      <c r="D39" s="6">
        <v>5.4368479135718397</v>
      </c>
      <c r="E39" s="6">
        <v>3.5442895705650002</v>
      </c>
      <c r="F39" s="6">
        <v>425.99685556227098</v>
      </c>
      <c r="G39" s="6">
        <v>45.336501649372302</v>
      </c>
      <c r="H39" s="6">
        <v>3.1714475252283298</v>
      </c>
      <c r="I39" s="6">
        <v>14.653211733808901</v>
      </c>
      <c r="J39" s="6">
        <v>2.5103779316272901</v>
      </c>
      <c r="K39" s="6">
        <v>-11.5752987286658</v>
      </c>
      <c r="L39" s="6">
        <v>9.8330072938535604</v>
      </c>
      <c r="M39" s="6">
        <v>0.54268515140459705</v>
      </c>
      <c r="N39" s="6">
        <v>22.661590880009999</v>
      </c>
      <c r="O39" s="6">
        <v>4.8131366335202301</v>
      </c>
      <c r="P39" s="6">
        <v>-6.9766735736029801</v>
      </c>
      <c r="Q39" s="6">
        <v>69.484581487529994</v>
      </c>
      <c r="R39" s="6">
        <v>29.481402364800001</v>
      </c>
      <c r="S39" s="6">
        <v>21.207000000000001</v>
      </c>
      <c r="T39" s="6">
        <v>7.0435312333879202E-2</v>
      </c>
      <c r="U39" s="7">
        <v>33.200000000000003</v>
      </c>
      <c r="V39" s="8">
        <v>38.6</v>
      </c>
      <c r="W39" s="6">
        <v>39.172992377748002</v>
      </c>
      <c r="X39" s="6">
        <v>7.3</v>
      </c>
      <c r="Y39" s="6">
        <v>0</v>
      </c>
      <c r="Z39" s="6">
        <v>16.448180000000001</v>
      </c>
      <c r="AA39" s="6">
        <v>37.379800000000003</v>
      </c>
      <c r="AB39" s="6">
        <v>63.195369999999997</v>
      </c>
      <c r="AC39" s="6">
        <v>1.75</v>
      </c>
      <c r="AD39" s="6">
        <v>24</v>
      </c>
      <c r="AE39" s="6">
        <v>0.78159999999999996</v>
      </c>
      <c r="AF39" s="6">
        <v>-0.59</v>
      </c>
      <c r="AG39" s="9">
        <v>6.6689100000000003</v>
      </c>
      <c r="AH39" s="10">
        <v>0.46100000000000002</v>
      </c>
      <c r="AI39" s="6">
        <v>0.33019737921327103</v>
      </c>
      <c r="AJ39" s="6">
        <v>6</v>
      </c>
      <c r="AK39" s="6">
        <v>24.8</v>
      </c>
      <c r="AL39" s="6">
        <v>30.6</v>
      </c>
      <c r="AM39" s="6">
        <v>70</v>
      </c>
      <c r="AN39" s="6">
        <v>37.892240000000001</v>
      </c>
      <c r="AO39" s="6">
        <v>3.8600900170000001</v>
      </c>
      <c r="AP39" s="6">
        <v>4.4717879295349103</v>
      </c>
      <c r="AQ39" s="6">
        <v>4.6900000000000004</v>
      </c>
      <c r="AR39" s="6">
        <v>89.512</v>
      </c>
      <c r="AS39" s="7">
        <v>78.418999999999997</v>
      </c>
      <c r="AT39" s="8">
        <v>607.09892229494403</v>
      </c>
      <c r="AU39" s="6">
        <v>622.98562511508601</v>
      </c>
      <c r="AV39" s="6">
        <v>1530</v>
      </c>
      <c r="AW39" s="7">
        <v>47.6</v>
      </c>
      <c r="AX39" s="9">
        <v>74.5</v>
      </c>
      <c r="AY39" s="10">
        <v>0.88583393188108195</v>
      </c>
      <c r="AZ39" s="6">
        <v>1.7417044224657801</v>
      </c>
      <c r="BA39" s="6">
        <v>2.44678463239363</v>
      </c>
      <c r="BB39" s="6">
        <v>3.5731690107679501</v>
      </c>
      <c r="BC39" s="6">
        <v>-0.59339308738708496</v>
      </c>
      <c r="BD39" s="6">
        <v>-0.71662890911102295</v>
      </c>
      <c r="BE39" s="6">
        <v>0.73899999999999999</v>
      </c>
      <c r="BG39" s="65"/>
      <c r="BH39" s="44"/>
      <c r="BI39" s="10">
        <v>41.497548920349246</v>
      </c>
      <c r="BJ39" s="6">
        <v>29.7039822179512</v>
      </c>
      <c r="BK39" s="6">
        <v>72.265409586378397</v>
      </c>
      <c r="BL39" s="6">
        <v>6.633</v>
      </c>
      <c r="BM39" s="6">
        <v>10.5947115878252</v>
      </c>
      <c r="BN39" s="6">
        <v>2.7997895480708199</v>
      </c>
      <c r="BO39" s="6">
        <v>27.431037712509301</v>
      </c>
      <c r="BP39" s="6">
        <v>7.4543339202699697</v>
      </c>
      <c r="BQ39" s="7">
        <v>3.1808117795911901</v>
      </c>
      <c r="BR39" s="8">
        <v>51.45024244860025</v>
      </c>
      <c r="BS39" s="6">
        <v>66.214146830543797</v>
      </c>
      <c r="BT39" s="6">
        <v>36.4</v>
      </c>
      <c r="BU39" s="6">
        <v>127.110528940704</v>
      </c>
      <c r="BV39" s="6">
        <v>27.88503074646</v>
      </c>
      <c r="BW39" s="6">
        <v>60</v>
      </c>
      <c r="BX39" s="9">
        <v>0.72550099505164001</v>
      </c>
      <c r="BY39" s="10">
        <v>535.23777420211195</v>
      </c>
    </row>
    <row r="40" spans="1:77" x14ac:dyDescent="0.25">
      <c r="A40" t="s">
        <v>31</v>
      </c>
      <c r="B40" t="s">
        <v>45</v>
      </c>
      <c r="C40" s="48"/>
      <c r="D40" s="6">
        <v>2.49999999994106</v>
      </c>
      <c r="E40" s="6">
        <v>3.5296257160499298</v>
      </c>
      <c r="F40" s="6">
        <v>38.613728128654799</v>
      </c>
      <c r="G40" s="6">
        <v>15.533356254639299</v>
      </c>
      <c r="H40" s="6">
        <v>4.3119892760466501</v>
      </c>
      <c r="I40" s="6">
        <v>14.475360953488099</v>
      </c>
      <c r="J40" s="6">
        <v>9.3750805613737302</v>
      </c>
      <c r="K40" s="6">
        <v>-16.198717286971899</v>
      </c>
      <c r="L40" s="6">
        <v>16.173439025580901</v>
      </c>
      <c r="M40" s="6">
        <v>0.27366356056890601</v>
      </c>
      <c r="N40" s="6">
        <v>11.7645285971099</v>
      </c>
      <c r="O40" s="6">
        <v>28.486571260537101</v>
      </c>
      <c r="P40" s="6">
        <v>9.6390398635405994</v>
      </c>
      <c r="Q40" s="6">
        <v>70.646266174511794</v>
      </c>
      <c r="R40" s="6">
        <v>16.885048600899999</v>
      </c>
      <c r="S40" s="6">
        <v>16.937000000000001</v>
      </c>
      <c r="T40" s="6">
        <v>3.0563611045881802E-3</v>
      </c>
      <c r="U40" s="7">
        <v>19.5</v>
      </c>
      <c r="V40" s="8">
        <v>39.200000000000003</v>
      </c>
      <c r="W40" s="6">
        <v>35.480388564417602</v>
      </c>
      <c r="X40" s="6">
        <v>7.5</v>
      </c>
      <c r="Y40" s="6">
        <v>0</v>
      </c>
      <c r="Z40" s="6">
        <v>50.150370000000002</v>
      </c>
      <c r="AA40" s="6">
        <v>16.409659999999999</v>
      </c>
      <c r="AB40" s="6">
        <v>48.896070000000002</v>
      </c>
      <c r="AC40" s="6">
        <v>11.02</v>
      </c>
      <c r="AD40" s="6">
        <v>7</v>
      </c>
      <c r="AE40" s="6">
        <v>0.92867</v>
      </c>
      <c r="AF40" s="6">
        <v>-1.08</v>
      </c>
      <c r="AG40" s="9">
        <v>11.711729999999999</v>
      </c>
      <c r="AH40" s="10">
        <v>0.39400000000000002</v>
      </c>
      <c r="AI40" s="6">
        <v>0.59375931711187502</v>
      </c>
      <c r="AJ40" s="6">
        <v>20.6</v>
      </c>
      <c r="AK40" s="6">
        <v>13.3</v>
      </c>
      <c r="AL40" s="6">
        <v>21</v>
      </c>
      <c r="AM40" s="6">
        <v>85</v>
      </c>
      <c r="AN40" s="6">
        <v>22.899809999999999</v>
      </c>
      <c r="AO40" s="6">
        <v>1.341352433</v>
      </c>
      <c r="AP40" s="6">
        <v>2.682461977005</v>
      </c>
      <c r="AQ40" s="6">
        <v>5.9349999999999996</v>
      </c>
      <c r="AR40" s="6">
        <v>96.832999999999998</v>
      </c>
      <c r="AS40" s="7">
        <v>62.26</v>
      </c>
      <c r="AT40" s="8">
        <v>613.56559931352604</v>
      </c>
      <c r="AU40" s="6">
        <v>642.93791786345298</v>
      </c>
      <c r="AV40" s="6">
        <v>1820</v>
      </c>
      <c r="AW40" s="7">
        <v>36.700000000000003</v>
      </c>
      <c r="AX40" s="9">
        <v>50.6</v>
      </c>
      <c r="AY40" s="10">
        <v>1.1276092569968501</v>
      </c>
      <c r="AZ40" s="6">
        <v>3.19846042595089</v>
      </c>
      <c r="BA40" s="6">
        <v>1.25736846610446</v>
      </c>
      <c r="BB40" s="6">
        <v>4.3888946039821901</v>
      </c>
      <c r="BC40" s="6">
        <v>-0.69548428058624301</v>
      </c>
      <c r="BD40" s="6">
        <v>-0.64091593027114901</v>
      </c>
      <c r="BE40" s="6">
        <v>0.68700000000000006</v>
      </c>
      <c r="BG40" s="65"/>
      <c r="BH40" s="44"/>
      <c r="BI40" s="10">
        <v>56.164493915481955</v>
      </c>
      <c r="BJ40" s="6">
        <v>44.2266439724431</v>
      </c>
      <c r="BK40" s="6">
        <v>55.432077711190402</v>
      </c>
      <c r="BL40" s="6">
        <v>9.2156666666666691</v>
      </c>
      <c r="BM40" s="6">
        <v>3.31661312375011</v>
      </c>
      <c r="BN40" s="6">
        <v>0</v>
      </c>
      <c r="BO40" s="6">
        <v>97.845300135503805</v>
      </c>
      <c r="BP40" s="6">
        <v>7.9382893004791502</v>
      </c>
      <c r="BQ40" s="7">
        <v>10.0923653094</v>
      </c>
      <c r="BR40" s="8">
        <v>25.538192753526065</v>
      </c>
      <c r="BS40" s="6">
        <v>117.344367816142</v>
      </c>
      <c r="BT40" s="6">
        <v>47.4</v>
      </c>
      <c r="BU40" s="6">
        <v>441.07254794495702</v>
      </c>
      <c r="BV40" s="6">
        <v>34.4</v>
      </c>
      <c r="BW40" s="6">
        <v>38.099998474121101</v>
      </c>
      <c r="BX40" s="9">
        <v>0.37941075364487498</v>
      </c>
      <c r="BY40" s="10">
        <v>619.69272832622403</v>
      </c>
    </row>
    <row r="41" spans="1:77" x14ac:dyDescent="0.25">
      <c r="A41" t="s">
        <v>31</v>
      </c>
      <c r="B41" t="s">
        <v>47</v>
      </c>
      <c r="C41" s="48"/>
      <c r="D41" s="6">
        <v>5.7100210103764297</v>
      </c>
      <c r="E41" s="6">
        <v>6.0978209892368804</v>
      </c>
      <c r="F41" s="6">
        <v>50.387066516714803</v>
      </c>
      <c r="G41" s="6">
        <v>11.956738976474901</v>
      </c>
      <c r="H41" s="6">
        <v>6.8233890577560699</v>
      </c>
      <c r="I41" s="6">
        <v>7.4228190021923997</v>
      </c>
      <c r="J41" s="6">
        <v>5.2849603822678199</v>
      </c>
      <c r="K41" s="6">
        <v>-4.9972921050528996</v>
      </c>
      <c r="L41" s="6">
        <v>33.353157787592899</v>
      </c>
      <c r="M41" s="6">
        <v>0.359348914858097</v>
      </c>
      <c r="N41" s="6"/>
      <c r="O41" s="6">
        <v>6.8973976876672998</v>
      </c>
      <c r="P41" s="6">
        <v>-9.6550564547209401</v>
      </c>
      <c r="Q41" s="6">
        <v>43.031729244762403</v>
      </c>
      <c r="R41" s="6">
        <v>20.108178870900002</v>
      </c>
      <c r="S41" s="6">
        <v>30.351800000000001</v>
      </c>
      <c r="T41" s="6">
        <v>1.35678549950641E-2</v>
      </c>
      <c r="U41" s="7">
        <v>29.4</v>
      </c>
      <c r="V41" s="8">
        <v>39.700000000000003</v>
      </c>
      <c r="W41" s="6">
        <v>35.006593237883898</v>
      </c>
      <c r="X41" s="6">
        <v>5.3</v>
      </c>
      <c r="Y41" s="6">
        <v>2.63E-3</v>
      </c>
      <c r="Z41" s="6">
        <v>39.421700000000001</v>
      </c>
      <c r="AA41" s="6">
        <v>22.91919</v>
      </c>
      <c r="AB41" s="6">
        <v>65.340119999999999</v>
      </c>
      <c r="AC41" s="6">
        <v>0.5</v>
      </c>
      <c r="AD41" s="6">
        <v>22</v>
      </c>
      <c r="AE41" s="6">
        <v>0.93547999999999998</v>
      </c>
      <c r="AF41" s="6">
        <v>-0.75</v>
      </c>
      <c r="AG41" s="9">
        <v>10.52056</v>
      </c>
      <c r="AH41" s="10">
        <v>0.45800000000000002</v>
      </c>
      <c r="AI41" s="6">
        <v>0.272405035654045</v>
      </c>
      <c r="AJ41" s="6">
        <v>4.4000000000000004</v>
      </c>
      <c r="AK41" s="6">
        <v>28.4</v>
      </c>
      <c r="AL41" s="6">
        <v>23.5</v>
      </c>
      <c r="AM41" s="6">
        <v>91</v>
      </c>
      <c r="AN41" s="6">
        <v>70.728129999999993</v>
      </c>
      <c r="AO41" s="6">
        <v>3.519426358</v>
      </c>
      <c r="AP41" s="6">
        <v>4.8547077178955096</v>
      </c>
      <c r="AQ41" s="6">
        <v>3.7029999999999998</v>
      </c>
      <c r="AR41" s="6">
        <v>70.448999999999998</v>
      </c>
      <c r="AS41" s="7">
        <v>51.512999999999998</v>
      </c>
      <c r="AT41" s="8">
        <v>807.51029510224498</v>
      </c>
      <c r="AU41" s="6">
        <v>757.85833099480203</v>
      </c>
      <c r="AV41" s="6">
        <v>3340</v>
      </c>
      <c r="AW41" s="7">
        <v>39.4</v>
      </c>
      <c r="AX41" s="9">
        <v>26.1</v>
      </c>
      <c r="AY41" s="10">
        <v>6.2471029060273502E-4</v>
      </c>
      <c r="AZ41" s="6">
        <v>2.4299868711280801E-3</v>
      </c>
      <c r="BA41" s="6">
        <v>4.7072894505952E-2</v>
      </c>
      <c r="BB41" s="6">
        <v>2.13748640464524</v>
      </c>
      <c r="BC41" s="6">
        <v>-0.296392291784286</v>
      </c>
      <c r="BD41" s="6">
        <v>-1.1555837392807</v>
      </c>
      <c r="BE41" s="6">
        <v>0.81499999999999995</v>
      </c>
      <c r="BG41" s="65"/>
      <c r="BH41" s="44"/>
      <c r="BI41" s="10">
        <v>32.775456204280189</v>
      </c>
      <c r="BJ41" s="6">
        <v>33.256805524937903</v>
      </c>
      <c r="BK41" s="6">
        <v>49.978173292545698</v>
      </c>
      <c r="BL41" s="6">
        <v>7.4356666666666698</v>
      </c>
      <c r="BM41" s="6">
        <v>14.899518898354</v>
      </c>
      <c r="BN41" s="6">
        <v>3.5364199304714199</v>
      </c>
      <c r="BO41" s="6">
        <v>0</v>
      </c>
      <c r="BP41" s="6">
        <v>12.103823783341801</v>
      </c>
      <c r="BQ41" s="7">
        <v>5.9589731986964198E-2</v>
      </c>
      <c r="BR41" s="8">
        <v>55.303819821556729</v>
      </c>
      <c r="BS41" s="6">
        <v>100.846608490305</v>
      </c>
      <c r="BT41" s="6">
        <v>26</v>
      </c>
      <c r="BU41" s="6">
        <v>442.83042939723799</v>
      </c>
      <c r="BV41" s="6">
        <v>45.1</v>
      </c>
      <c r="BW41" s="6">
        <v>48.639999389648402</v>
      </c>
      <c r="BX41" s="9">
        <v>1.0075671585319701</v>
      </c>
      <c r="BY41" s="10">
        <v>901.99552176857503</v>
      </c>
    </row>
    <row r="42" spans="1:77" x14ac:dyDescent="0.25">
      <c r="A42" t="s">
        <v>31</v>
      </c>
      <c r="B42" t="s">
        <v>48</v>
      </c>
      <c r="C42" s="48"/>
      <c r="D42" s="6">
        <v>4.2144467313535197</v>
      </c>
      <c r="E42" s="6">
        <v>4.4499720839504597</v>
      </c>
      <c r="F42" s="6">
        <v>39.418378163040998</v>
      </c>
      <c r="G42" s="6">
        <v>16.8645649512308</v>
      </c>
      <c r="H42" s="6">
        <v>15.8179996964379</v>
      </c>
      <c r="I42" s="6">
        <v>19.076633262668199</v>
      </c>
      <c r="J42" s="6"/>
      <c r="K42" s="6"/>
      <c r="L42" s="6">
        <v>6.2460691928941197</v>
      </c>
      <c r="M42" s="6">
        <v>0.90876473603280405</v>
      </c>
      <c r="N42" s="6">
        <v>6.2792214412499302E-5</v>
      </c>
      <c r="O42" s="6">
        <v>-30.840418738864201</v>
      </c>
      <c r="P42" s="6"/>
      <c r="Q42" s="6">
        <v>25.9853408933757</v>
      </c>
      <c r="R42" s="6">
        <v>21.860422547100001</v>
      </c>
      <c r="S42" s="6">
        <v>27.6</v>
      </c>
      <c r="T42" s="6">
        <v>2.69404854342226E-3</v>
      </c>
      <c r="U42" s="7">
        <v>48.9</v>
      </c>
      <c r="V42" s="8"/>
      <c r="W42" s="6">
        <v>37.426220831353099</v>
      </c>
      <c r="X42" s="6">
        <v>8.8000000000000007</v>
      </c>
      <c r="Y42" s="6">
        <v>3.0000000000000001E-5</v>
      </c>
      <c r="Z42" s="6">
        <v>14.277329999999999</v>
      </c>
      <c r="AA42" s="6">
        <v>40.575800000000001</v>
      </c>
      <c r="AB42" s="6">
        <v>58.259500000000003</v>
      </c>
      <c r="AC42" s="6">
        <v>24.53</v>
      </c>
      <c r="AD42" s="6">
        <v>25</v>
      </c>
      <c r="AE42" s="6">
        <v>0.89615</v>
      </c>
      <c r="AF42" s="6">
        <v>-1.2</v>
      </c>
      <c r="AG42" s="9">
        <v>9.3109999999999999</v>
      </c>
      <c r="AH42" s="10">
        <v>0.38</v>
      </c>
      <c r="AI42" s="6"/>
      <c r="AJ42" s="6">
        <v>16.3</v>
      </c>
      <c r="AK42" s="6">
        <v>51.3</v>
      </c>
      <c r="AL42" s="6">
        <v>30.4</v>
      </c>
      <c r="AM42" s="6">
        <v>42</v>
      </c>
      <c r="AN42" s="6">
        <v>3.2938100000000001</v>
      </c>
      <c r="AO42" s="6">
        <v>1.900300026</v>
      </c>
      <c r="AP42" s="6"/>
      <c r="AQ42" s="6">
        <v>6.0129999999999999</v>
      </c>
      <c r="AR42" s="6">
        <v>96.792000000000002</v>
      </c>
      <c r="AS42" s="7">
        <v>21.154</v>
      </c>
      <c r="AT42" s="8">
        <v>905.21300653675303</v>
      </c>
      <c r="AU42" s="6">
        <v>597.48515887500196</v>
      </c>
      <c r="AV42" s="6">
        <v>1550</v>
      </c>
      <c r="AW42" s="7">
        <v>35.5</v>
      </c>
      <c r="AX42" s="9"/>
      <c r="AY42" s="10">
        <v>14.3596084630846</v>
      </c>
      <c r="AZ42" s="6">
        <v>20.523431056968299</v>
      </c>
      <c r="BA42" s="6">
        <v>20.298809643945301</v>
      </c>
      <c r="BB42" s="6"/>
      <c r="BC42" s="6">
        <v>-1.66268134117126</v>
      </c>
      <c r="BD42" s="6">
        <v>-1.98020255565643</v>
      </c>
      <c r="BE42" s="6">
        <v>0.39600000000000002</v>
      </c>
      <c r="BG42" s="65"/>
      <c r="BH42" s="44"/>
      <c r="BI42" s="10">
        <v>56.677470939315626</v>
      </c>
      <c r="BJ42" s="6">
        <v>60.178677063496103</v>
      </c>
      <c r="BK42" s="6">
        <v>54.4022654016538</v>
      </c>
      <c r="BL42" s="6">
        <v>8.9196666666666697</v>
      </c>
      <c r="BM42" s="6">
        <v>8.7133598043917502</v>
      </c>
      <c r="BN42" s="6">
        <v>3.5177387104023401</v>
      </c>
      <c r="BO42" s="6">
        <v>97.044247965390895</v>
      </c>
      <c r="BP42" s="6">
        <v>3.10910049095361</v>
      </c>
      <c r="BQ42" s="7">
        <v>5.5927270702108203</v>
      </c>
      <c r="BR42" s="8">
        <v>52.060054541173749</v>
      </c>
      <c r="BS42" s="6">
        <v>106.13298485223299</v>
      </c>
      <c r="BT42" s="6">
        <v>18</v>
      </c>
      <c r="BU42" s="6">
        <v>620.68232122042696</v>
      </c>
      <c r="BV42" s="6">
        <v>47.890411376953097</v>
      </c>
      <c r="BW42" s="6">
        <v>54</v>
      </c>
      <c r="BX42" s="9">
        <v>0.83426291028011701</v>
      </c>
      <c r="BY42" s="10">
        <v>574.04798053160198</v>
      </c>
    </row>
    <row r="43" spans="1:77" x14ac:dyDescent="0.25">
      <c r="A43" t="s">
        <v>31</v>
      </c>
      <c r="B43" t="s">
        <v>27</v>
      </c>
      <c r="C43" s="48"/>
      <c r="D43" s="6">
        <v>2.5343290506118401</v>
      </c>
      <c r="E43" s="6">
        <v>18.7889770763435</v>
      </c>
      <c r="F43" s="6"/>
      <c r="G43" s="6"/>
      <c r="H43" s="6">
        <v>9.4910727620611297</v>
      </c>
      <c r="I43" s="6">
        <v>15.9161967158458</v>
      </c>
      <c r="J43" s="6">
        <v>0.38777600765211301</v>
      </c>
      <c r="K43" s="6">
        <v>13.610082326381299</v>
      </c>
      <c r="L43" s="6"/>
      <c r="M43" s="6">
        <v>0.214338507021434</v>
      </c>
      <c r="N43" s="6"/>
      <c r="O43" s="6">
        <v>13.502105979205799</v>
      </c>
      <c r="P43" s="6">
        <v>-12.9274036893997</v>
      </c>
      <c r="Q43" s="6">
        <v>59.247905675154698</v>
      </c>
      <c r="R43" s="6">
        <v>23.2992828613</v>
      </c>
      <c r="S43" s="6">
        <v>12.140700000000001</v>
      </c>
      <c r="T43" s="6">
        <v>1.39044500335877E-3</v>
      </c>
      <c r="U43" s="7">
        <v>8.4</v>
      </c>
      <c r="V43" s="8"/>
      <c r="W43" s="6"/>
      <c r="X43" s="6">
        <v>8.6</v>
      </c>
      <c r="Y43" s="6">
        <v>0</v>
      </c>
      <c r="Z43" s="6">
        <v>20.182189999999999</v>
      </c>
      <c r="AA43" s="6">
        <v>16.05518</v>
      </c>
      <c r="AB43" s="6">
        <v>41.186590000000002</v>
      </c>
      <c r="AC43" s="6">
        <v>4.2300000000000004</v>
      </c>
      <c r="AD43" s="6">
        <v>16</v>
      </c>
      <c r="AE43" s="6">
        <v>0.92737999999999998</v>
      </c>
      <c r="AF43" s="6">
        <v>0</v>
      </c>
      <c r="AG43" s="9">
        <v>13.359249999999999</v>
      </c>
      <c r="AH43" s="10">
        <v>0.38100000000000001</v>
      </c>
      <c r="AI43" s="6"/>
      <c r="AJ43" s="6">
        <v>16.399999999999999</v>
      </c>
      <c r="AK43" s="6">
        <v>19.600000000000001</v>
      </c>
      <c r="AL43" s="6">
        <v>16.8</v>
      </c>
      <c r="AM43" s="6">
        <v>73</v>
      </c>
      <c r="AN43" s="6">
        <v>11.23095</v>
      </c>
      <c r="AO43" s="6">
        <v>5.7261400220000001</v>
      </c>
      <c r="AP43" s="6">
        <v>2.5113463401794398</v>
      </c>
      <c r="AQ43" s="6">
        <v>3.7850000000000001</v>
      </c>
      <c r="AR43" s="6">
        <v>72.144000000000005</v>
      </c>
      <c r="AS43" s="7">
        <v>70.328000000000003</v>
      </c>
      <c r="AT43" s="8">
        <v>993.17956153251896</v>
      </c>
      <c r="AU43" s="6">
        <v>403.11772167924698</v>
      </c>
      <c r="AV43" s="6">
        <v>1010</v>
      </c>
      <c r="AW43" s="7">
        <v>46.2</v>
      </c>
      <c r="AX43" s="9">
        <v>67.3</v>
      </c>
      <c r="AY43" s="10">
        <v>6.7461929540560996</v>
      </c>
      <c r="AZ43" s="6">
        <v>13.4456597312928</v>
      </c>
      <c r="BA43" s="6">
        <v>12.076019184405901</v>
      </c>
      <c r="BB43" s="6">
        <v>14.053967327983401</v>
      </c>
      <c r="BC43" s="6">
        <v>-1.6841797828674301</v>
      </c>
      <c r="BD43" s="6">
        <v>-2.3278882503509499</v>
      </c>
      <c r="BE43" s="6">
        <v>0.38600000000000001</v>
      </c>
      <c r="BG43" s="65"/>
      <c r="BH43" s="44"/>
      <c r="BI43" s="10">
        <v>49.97924850691701</v>
      </c>
      <c r="BJ43" s="6">
        <v>2.55870218885627</v>
      </c>
      <c r="BK43" s="6">
        <v>64.033589116427606</v>
      </c>
      <c r="BL43" s="6">
        <v>9.5536666666666701</v>
      </c>
      <c r="BM43" s="6">
        <v>35.196349928766502</v>
      </c>
      <c r="BN43" s="6">
        <v>0</v>
      </c>
      <c r="BO43" s="6">
        <v>65.646603582177704</v>
      </c>
      <c r="BP43" s="6">
        <v>2.7068258285235798</v>
      </c>
      <c r="BQ43" s="7">
        <v>10.9774626482115</v>
      </c>
      <c r="BR43" s="8">
        <v>19.426670853991801</v>
      </c>
      <c r="BS43" s="6">
        <v>98.772603399510004</v>
      </c>
      <c r="BT43" s="6">
        <v>27.9</v>
      </c>
      <c r="BU43" s="6">
        <v>1222.5309124724799</v>
      </c>
      <c r="BV43" s="6">
        <v>10.41</v>
      </c>
      <c r="BW43" s="6">
        <v>34.522758483886697</v>
      </c>
      <c r="BX43" s="9">
        <v>0.44805421644658699</v>
      </c>
      <c r="BY43" s="10">
        <v>387.85352938400598</v>
      </c>
    </row>
    <row r="44" spans="1:77" x14ac:dyDescent="0.25">
      <c r="A44" t="s">
        <v>31</v>
      </c>
      <c r="B44" t="s">
        <v>28</v>
      </c>
      <c r="C44" s="48"/>
      <c r="D44" s="6">
        <v>-12.046779196486099</v>
      </c>
      <c r="E44" s="6">
        <v>4.3263023724274001</v>
      </c>
      <c r="F44" s="6">
        <v>44.167330368052902</v>
      </c>
      <c r="G44" s="6">
        <v>2.9562286696128202</v>
      </c>
      <c r="H44" s="6">
        <v>0.91520193613624401</v>
      </c>
      <c r="I44" s="6">
        <v>3.0805722936516502</v>
      </c>
      <c r="J44" s="6">
        <v>20.877924372912702</v>
      </c>
      <c r="K44" s="6">
        <v>-8.5988994537734804</v>
      </c>
      <c r="L44" s="6"/>
      <c r="M44" s="6">
        <v>0.20949957591179</v>
      </c>
      <c r="N44" s="6">
        <v>7.3902702617495102</v>
      </c>
      <c r="O44" s="6">
        <v>1.9154158554810601</v>
      </c>
      <c r="P44" s="6">
        <v>-8.4990357273706394</v>
      </c>
      <c r="Q44" s="6">
        <v>39.774969655828102</v>
      </c>
      <c r="R44" s="6">
        <v>25.801869577200002</v>
      </c>
      <c r="S44" s="6">
        <v>28.704499999999999</v>
      </c>
      <c r="T44" s="6">
        <v>3.7385204993862199E-2</v>
      </c>
      <c r="U44" s="7">
        <v>63.2</v>
      </c>
      <c r="V44" s="8">
        <v>38.6</v>
      </c>
      <c r="W44" s="6">
        <v>32.718752210985301</v>
      </c>
      <c r="X44" s="6">
        <v>6.6</v>
      </c>
      <c r="Y44" s="6">
        <v>3.9410000000000001E-2</v>
      </c>
      <c r="Z44" s="6">
        <v>21.426130000000001</v>
      </c>
      <c r="AA44" s="6">
        <v>36.89208</v>
      </c>
      <c r="AB44" s="6">
        <v>64.920079999999999</v>
      </c>
      <c r="AC44" s="6">
        <v>118.66</v>
      </c>
      <c r="AD44" s="6">
        <v>19</v>
      </c>
      <c r="AE44" s="6">
        <v>0.91279999999999994</v>
      </c>
      <c r="AF44" s="6">
        <v>-0.89</v>
      </c>
      <c r="AG44" s="9">
        <v>14.900180000000001</v>
      </c>
      <c r="AH44" s="10">
        <v>0.51600000000000001</v>
      </c>
      <c r="AI44" s="6">
        <v>0.279439588631058</v>
      </c>
      <c r="AJ44" s="6">
        <v>10.4</v>
      </c>
      <c r="AK44" s="6">
        <v>11.4</v>
      </c>
      <c r="AL44" s="6">
        <v>22.8</v>
      </c>
      <c r="AM44" s="6">
        <v>51</v>
      </c>
      <c r="AN44" s="6">
        <v>48.36204</v>
      </c>
      <c r="AO44" s="6">
        <v>3.87</v>
      </c>
      <c r="AP44" s="6">
        <v>4.3014378547668501</v>
      </c>
      <c r="AQ44" s="6">
        <v>4.2640000000000002</v>
      </c>
      <c r="AR44" s="6">
        <v>77.850999999999999</v>
      </c>
      <c r="AS44" s="7">
        <v>27.873999999999999</v>
      </c>
      <c r="AT44" s="8">
        <v>2196.34769494989</v>
      </c>
      <c r="AU44" s="6">
        <v>679.84266112454497</v>
      </c>
      <c r="AV44" s="6">
        <v>2720</v>
      </c>
      <c r="AW44" s="7">
        <v>52.6</v>
      </c>
      <c r="AX44" s="9">
        <v>15.3</v>
      </c>
      <c r="AY44" s="10">
        <v>6.1075507836867704</v>
      </c>
      <c r="AZ44" s="6">
        <v>22.701996867606599</v>
      </c>
      <c r="BA44" s="6">
        <v>10.693858702337399</v>
      </c>
      <c r="BB44" s="6">
        <v>5.1480839388000001</v>
      </c>
      <c r="BC44" s="6">
        <v>-1.60484826564789</v>
      </c>
      <c r="BD44" s="6">
        <v>-1.97706210613251</v>
      </c>
      <c r="BE44" s="6">
        <v>0.27300000000000002</v>
      </c>
      <c r="BG44" s="65"/>
      <c r="BH44" s="44"/>
      <c r="BI44" s="10">
        <v>42.489364086523409</v>
      </c>
      <c r="BJ44" s="6">
        <v>15.1724832640559</v>
      </c>
      <c r="BK44" s="6">
        <v>38.279183910893899</v>
      </c>
      <c r="BL44" s="6">
        <v>7.8603333333333296</v>
      </c>
      <c r="BM44" s="6">
        <v>9.4716414975028709</v>
      </c>
      <c r="BN44" s="6">
        <v>0.508642210658517</v>
      </c>
      <c r="BO44" s="6">
        <v>86.676110591434494</v>
      </c>
      <c r="BP44" s="6">
        <v>5.69327447347277</v>
      </c>
      <c r="BQ44" s="7">
        <v>6.9320146883341502</v>
      </c>
      <c r="BR44" s="8">
        <v>61.27991361515538</v>
      </c>
      <c r="BS44" s="6">
        <v>51.561965074661103</v>
      </c>
      <c r="BT44" s="6">
        <v>36</v>
      </c>
      <c r="BU44" s="6">
        <v>270.355349931408</v>
      </c>
      <c r="BV44" s="6">
        <v>41.03</v>
      </c>
      <c r="BW44" s="6">
        <v>60.697181701660199</v>
      </c>
      <c r="BX44" s="9">
        <v>1.0669822723610001</v>
      </c>
      <c r="BY44" s="10">
        <v>514.87342040474903</v>
      </c>
    </row>
    <row r="45" spans="1:77" ht="15.75" thickBot="1" x14ac:dyDescent="0.3">
      <c r="A45" t="s">
        <v>31</v>
      </c>
      <c r="B45" t="s">
        <v>50</v>
      </c>
      <c r="C45" s="48"/>
      <c r="D45" s="11">
        <v>-1.9999999999962501</v>
      </c>
      <c r="E45" s="11">
        <v>17.8835003979604</v>
      </c>
      <c r="F45" s="11">
        <v>32.592196808233503</v>
      </c>
      <c r="G45" s="11">
        <v>14.562955031834299</v>
      </c>
      <c r="H45" s="11">
        <v>20.050407436482399</v>
      </c>
      <c r="I45" s="11">
        <v>38.032060854167099</v>
      </c>
      <c r="J45" s="11">
        <v>12.360562989795</v>
      </c>
      <c r="K45" s="11">
        <v>-7.7239106670986599</v>
      </c>
      <c r="L45" s="11">
        <v>17.5826811029571</v>
      </c>
      <c r="M45" s="11">
        <v>0.92018284106891701</v>
      </c>
      <c r="N45" s="11"/>
      <c r="O45" s="11">
        <v>-35.561978376454697</v>
      </c>
      <c r="P45" s="11"/>
      <c r="Q45" s="11">
        <v>28.557880311510601</v>
      </c>
      <c r="R45" s="11">
        <v>23.620980923299999</v>
      </c>
      <c r="S45" s="11">
        <v>17.694800000000001</v>
      </c>
      <c r="T45" s="11">
        <v>7.3621253531820996E-3</v>
      </c>
      <c r="U45" s="12">
        <v>76</v>
      </c>
      <c r="V45" s="13"/>
      <c r="W45" s="11">
        <v>36.168169087911402</v>
      </c>
      <c r="X45" s="11">
        <v>8.1999999999999993</v>
      </c>
      <c r="Y45" s="11">
        <v>0</v>
      </c>
      <c r="Z45" s="11">
        <v>41.609439999999999</v>
      </c>
      <c r="AA45" s="11">
        <v>54.844760000000001</v>
      </c>
      <c r="AB45" s="11">
        <v>61.758240000000001</v>
      </c>
      <c r="AC45" s="11">
        <v>169.76</v>
      </c>
      <c r="AD45" s="11">
        <v>22</v>
      </c>
      <c r="AE45" s="11">
        <v>0.86602999999999997</v>
      </c>
      <c r="AF45" s="11">
        <v>0</v>
      </c>
      <c r="AG45" s="14">
        <v>3.9443700000000002</v>
      </c>
      <c r="AH45" s="15">
        <v>0.42399999999999999</v>
      </c>
      <c r="AI45" s="11">
        <v>0.188</v>
      </c>
      <c r="AJ45" s="11">
        <v>7</v>
      </c>
      <c r="AK45" s="11">
        <v>39.5</v>
      </c>
      <c r="AL45" s="11">
        <v>27.6</v>
      </c>
      <c r="AM45" s="11">
        <v>46</v>
      </c>
      <c r="AN45" s="11">
        <v>47.241900000000001</v>
      </c>
      <c r="AO45" s="11">
        <v>2.7768259579999999</v>
      </c>
      <c r="AP45" s="11">
        <v>4.1787614822387704</v>
      </c>
      <c r="AQ45" s="11">
        <v>4.4989999999999997</v>
      </c>
      <c r="AR45" s="11">
        <v>77.466999999999999</v>
      </c>
      <c r="AS45" s="12">
        <v>5.1020000000000003</v>
      </c>
      <c r="AT45" s="13">
        <v>858.18256770116102</v>
      </c>
      <c r="AU45" s="11">
        <v>222.334653593203</v>
      </c>
      <c r="AV45" s="11">
        <v>3020</v>
      </c>
      <c r="AW45" s="12">
        <v>36.700000000000003</v>
      </c>
      <c r="AX45" s="14">
        <v>19.8</v>
      </c>
      <c r="AY45" s="15">
        <v>9.6227139051583706</v>
      </c>
      <c r="AZ45" s="11">
        <v>11.2773686152218</v>
      </c>
      <c r="BA45" s="11">
        <v>11.7876632291115</v>
      </c>
      <c r="BB45" s="11">
        <v>6.3111468788061904</v>
      </c>
      <c r="BC45" s="11">
        <v>-1.5502169132232699</v>
      </c>
      <c r="BD45" s="11">
        <v>-2.2754204273223899</v>
      </c>
      <c r="BE45" s="11">
        <v>0.18</v>
      </c>
      <c r="BG45" s="65"/>
      <c r="BH45" s="44"/>
      <c r="BI45" s="15">
        <v>38.565327779641059</v>
      </c>
      <c r="BJ45" s="11">
        <v>19.538054218491901</v>
      </c>
      <c r="BK45" s="11">
        <v>42.357241622537799</v>
      </c>
      <c r="BL45" s="11">
        <v>6.96</v>
      </c>
      <c r="BM45" s="11">
        <v>13.8027615371627</v>
      </c>
      <c r="BN45" s="11">
        <v>1.58086369450896</v>
      </c>
      <c r="BO45" s="11">
        <v>91.530184759743904</v>
      </c>
      <c r="BP45" s="11">
        <v>5.7884869012943696</v>
      </c>
      <c r="BQ45" s="12">
        <v>0.50341659614723799</v>
      </c>
      <c r="BR45" s="13">
        <v>64.301387043245498</v>
      </c>
      <c r="BS45" s="11">
        <v>41.312903033414401</v>
      </c>
      <c r="BT45" s="11">
        <v>35.1</v>
      </c>
      <c r="BU45" s="11">
        <v>183.399716328284</v>
      </c>
      <c r="BV45" s="11">
        <v>56.82</v>
      </c>
      <c r="BW45" s="11">
        <v>69.961950000000002</v>
      </c>
      <c r="BX45" s="14">
        <v>0.837659181491202</v>
      </c>
      <c r="BY45" s="15">
        <v>269.04533428420302</v>
      </c>
    </row>
    <row r="46" spans="1:77" ht="15.75" thickTop="1" x14ac:dyDescent="0.25">
      <c r="A46" s="16" t="s">
        <v>51</v>
      </c>
      <c r="B46" s="16" t="s">
        <v>3</v>
      </c>
      <c r="C46" s="48"/>
      <c r="D46" s="17">
        <v>4.8825939499129296</v>
      </c>
      <c r="E46" s="17">
        <v>5.3866399157190896</v>
      </c>
      <c r="F46" s="17">
        <v>125.17493880235</v>
      </c>
      <c r="G46" s="17">
        <v>16.298782280731999</v>
      </c>
      <c r="H46" s="17">
        <v>3.3108665753582298</v>
      </c>
      <c r="I46" s="17">
        <v>7.0765491576356396</v>
      </c>
      <c r="J46" s="17">
        <v>10.677775169814799</v>
      </c>
      <c r="K46" s="17">
        <v>-33.1214091777912</v>
      </c>
      <c r="L46" s="17">
        <v>12.532520937613899</v>
      </c>
      <c r="M46" s="17">
        <v>0.73913043478260898</v>
      </c>
      <c r="N46" s="17">
        <v>12.284636379047299</v>
      </c>
      <c r="O46" s="17">
        <v>21.205292700037301</v>
      </c>
      <c r="P46" s="17">
        <v>13.350645195334801</v>
      </c>
      <c r="Q46" s="17">
        <v>43.813662839288703</v>
      </c>
      <c r="R46" s="17">
        <v>46.677825436600003</v>
      </c>
      <c r="S46" s="17">
        <v>86.840299999999999</v>
      </c>
      <c r="T46" s="17">
        <v>2.9709111948981701</v>
      </c>
      <c r="U46" s="18">
        <v>100</v>
      </c>
      <c r="V46" s="19">
        <v>43.3</v>
      </c>
      <c r="W46" s="17">
        <v>47.564462768231301</v>
      </c>
      <c r="X46" s="17">
        <v>3.3</v>
      </c>
      <c r="Y46" s="17">
        <v>9.9330000000000002E-2</v>
      </c>
      <c r="Z46" s="17">
        <v>26.09506</v>
      </c>
      <c r="AA46" s="17">
        <v>77.940070000000006</v>
      </c>
      <c r="AB46" s="17">
        <v>99.131450000000001</v>
      </c>
      <c r="AC46" s="17">
        <v>1.41</v>
      </c>
      <c r="AD46" s="17">
        <v>12</v>
      </c>
      <c r="AE46" s="17">
        <v>0.82218000000000002</v>
      </c>
      <c r="AF46" s="17">
        <v>7.0000000000000007E-2</v>
      </c>
      <c r="AG46" s="20">
        <v>80.896010000000004</v>
      </c>
      <c r="AH46" s="21">
        <v>0.68100000000000005</v>
      </c>
      <c r="AI46" s="17"/>
      <c r="AJ46" s="17">
        <v>11.9</v>
      </c>
      <c r="AK46" s="17"/>
      <c r="AL46" s="17">
        <v>18.5</v>
      </c>
      <c r="AM46" s="17">
        <v>99</v>
      </c>
      <c r="AN46" s="17">
        <v>89.989549999999994</v>
      </c>
      <c r="AO46" s="17">
        <v>5.8357946619999996</v>
      </c>
      <c r="AP46" s="17">
        <v>6.3267903327941903</v>
      </c>
      <c r="AQ46" s="17">
        <v>1.4490000000000001</v>
      </c>
      <c r="AR46" s="17">
        <v>37.747999999999998</v>
      </c>
      <c r="AS46" s="18">
        <v>64.546000000000006</v>
      </c>
      <c r="AT46" s="19">
        <v>3703.77018230355</v>
      </c>
      <c r="AU46" s="17">
        <v>3839.3293355231299</v>
      </c>
      <c r="AV46" s="17">
        <v>14280</v>
      </c>
      <c r="AW46" s="18">
        <v>37.4</v>
      </c>
      <c r="AX46" s="20">
        <v>0</v>
      </c>
      <c r="AY46" s="21">
        <v>0</v>
      </c>
      <c r="AZ46" s="17">
        <v>0</v>
      </c>
      <c r="BA46" s="17">
        <v>0</v>
      </c>
      <c r="BB46" s="17">
        <v>2.45952782243763</v>
      </c>
      <c r="BC46" s="17">
        <v>0.20014221966266599</v>
      </c>
      <c r="BD46" s="17">
        <v>0.56630533933639504</v>
      </c>
      <c r="BE46" s="17">
        <v>0.76800000000000002</v>
      </c>
      <c r="BG46" s="65"/>
      <c r="BH46" s="44"/>
      <c r="BI46" s="49">
        <v>32.027691055619997</v>
      </c>
      <c r="BJ46" s="17">
        <v>15.5315322083016</v>
      </c>
      <c r="BK46" s="17">
        <v>50.202359836899298</v>
      </c>
      <c r="BL46" s="17">
        <v>8.6786666666666701</v>
      </c>
      <c r="BM46" s="17">
        <v>9.0557089003505702</v>
      </c>
      <c r="BN46" s="17">
        <v>0</v>
      </c>
      <c r="BO46" s="17">
        <v>0.324432125034259</v>
      </c>
      <c r="BP46" s="17">
        <v>11.909604550383101</v>
      </c>
      <c r="BQ46" s="18">
        <v>0.25635464124298901</v>
      </c>
      <c r="BR46" s="19">
        <v>79.41692208728179</v>
      </c>
      <c r="BS46" s="17">
        <v>23.713872556070701</v>
      </c>
      <c r="BT46" s="17">
        <v>22.7</v>
      </c>
      <c r="BU46" s="17">
        <v>59.9477567497335</v>
      </c>
      <c r="BV46" s="17">
        <v>70.31</v>
      </c>
      <c r="BW46" s="17">
        <v>72.099998474121094</v>
      </c>
      <c r="BX46" s="20">
        <v>1.03907097894508</v>
      </c>
      <c r="BY46" s="21">
        <v>3563.2762084256601</v>
      </c>
    </row>
    <row r="47" spans="1:77" x14ac:dyDescent="0.25">
      <c r="A47" t="s">
        <v>51</v>
      </c>
      <c r="B47" t="s">
        <v>52</v>
      </c>
      <c r="C47" s="48"/>
      <c r="D47" s="28">
        <v>2.73091905599725</v>
      </c>
      <c r="E47" s="28">
        <v>8.8054905681526101</v>
      </c>
      <c r="F47" s="28">
        <v>10.129102149588499</v>
      </c>
      <c r="G47" s="28">
        <v>3.75299476903513</v>
      </c>
      <c r="H47" s="28">
        <v>0.36102752396573801</v>
      </c>
      <c r="I47" s="28">
        <v>0.43978959276778001</v>
      </c>
      <c r="J47" s="28">
        <v>4.6137047198302703</v>
      </c>
      <c r="K47" s="28">
        <v>-0.60180774930050696</v>
      </c>
      <c r="L47" s="28">
        <v>5.9252131141890496</v>
      </c>
      <c r="M47" s="28">
        <v>0.90094836670179101</v>
      </c>
      <c r="N47" s="28">
        <v>19.6487479969996</v>
      </c>
      <c r="O47" s="28">
        <v>28.112609900173101</v>
      </c>
      <c r="P47" s="28">
        <v>8.5033530893363505</v>
      </c>
      <c r="Q47" s="28">
        <v>17.998859599903898</v>
      </c>
      <c r="R47" s="28">
        <v>44.8267844927</v>
      </c>
      <c r="S47" s="28">
        <v>77.327200000000005</v>
      </c>
      <c r="T47" s="28">
        <v>2.5356376227500198E-3</v>
      </c>
      <c r="U47" s="29">
        <v>75.900000000000006</v>
      </c>
      <c r="V47" s="30">
        <v>49</v>
      </c>
      <c r="W47" s="28">
        <v>50.006159350572801</v>
      </c>
      <c r="X47" s="28">
        <v>3.3</v>
      </c>
      <c r="Y47" s="28">
        <v>1.0000000000000001E-5</v>
      </c>
      <c r="Z47" s="28">
        <v>12.8184</v>
      </c>
      <c r="AA47" s="28">
        <v>80.550820000000002</v>
      </c>
      <c r="AB47" s="28">
        <v>92.56756</v>
      </c>
      <c r="AC47" s="28">
        <v>2.44</v>
      </c>
      <c r="AD47" s="28">
        <v>12</v>
      </c>
      <c r="AE47" s="28">
        <v>0.97609999999999997</v>
      </c>
      <c r="AF47" s="28">
        <v>-0.74</v>
      </c>
      <c r="AG47" s="31">
        <v>39.646270000000001</v>
      </c>
      <c r="AH47" s="32">
        <v>0.70799999999999996</v>
      </c>
      <c r="AI47" s="28"/>
      <c r="AJ47" s="28">
        <v>13.5</v>
      </c>
      <c r="AK47" s="28">
        <v>24.3</v>
      </c>
      <c r="AL47" s="28">
        <v>27</v>
      </c>
      <c r="AM47" s="28">
        <v>95</v>
      </c>
      <c r="AN47" s="28">
        <v>70.018389999999997</v>
      </c>
      <c r="AO47" s="28">
        <v>10.42</v>
      </c>
      <c r="AP47" s="28">
        <v>5.0830454826354998</v>
      </c>
      <c r="AQ47" s="28">
        <v>2.7029999999999998</v>
      </c>
      <c r="AR47" s="28">
        <v>56.655000000000001</v>
      </c>
      <c r="AS47" s="29">
        <v>59.878999999999998</v>
      </c>
      <c r="AT47" s="30">
        <v>8563.8342390408197</v>
      </c>
      <c r="AU47" s="28">
        <v>7820.1036384695899</v>
      </c>
      <c r="AV47" s="28">
        <v>20960</v>
      </c>
      <c r="AW47" s="29">
        <v>57.4</v>
      </c>
      <c r="AX47" s="31">
        <v>15.4</v>
      </c>
      <c r="AY47" s="32">
        <v>0</v>
      </c>
      <c r="AZ47" s="28">
        <v>4.1132202548134003E-2</v>
      </c>
      <c r="BA47" s="28">
        <v>0</v>
      </c>
      <c r="BB47" s="28">
        <v>10.5469623782512</v>
      </c>
      <c r="BC47" s="28">
        <v>0.50405693054199197</v>
      </c>
      <c r="BD47" s="28">
        <v>0.43082842230796797</v>
      </c>
      <c r="BE47" s="28">
        <v>0.70499999999999996</v>
      </c>
      <c r="BG47" s="65"/>
      <c r="BH47" s="44"/>
      <c r="BI47" s="77">
        <v>42.441891563782107</v>
      </c>
      <c r="BJ47" s="28">
        <v>1.73155862937557</v>
      </c>
      <c r="BK47" s="28">
        <v>86.540068989773602</v>
      </c>
      <c r="BL47" s="28">
        <v>8.53466666666667</v>
      </c>
      <c r="BM47" s="28">
        <v>11.814108693114401</v>
      </c>
      <c r="BN47" s="28">
        <v>0</v>
      </c>
      <c r="BO47" s="28">
        <v>100</v>
      </c>
      <c r="BP47" s="28">
        <v>5.6439867656245202</v>
      </c>
      <c r="BQ47" s="29">
        <v>0.16577423782551301</v>
      </c>
      <c r="BR47" s="30">
        <v>83.455584180585717</v>
      </c>
      <c r="BS47" s="28">
        <v>38.734993531662603</v>
      </c>
      <c r="BT47" s="28">
        <v>21.6</v>
      </c>
      <c r="BU47" s="28">
        <v>185.89684240861999</v>
      </c>
      <c r="BV47" s="28">
        <v>90.15</v>
      </c>
      <c r="BW47" s="28">
        <v>86.823181152343807</v>
      </c>
      <c r="BX47" s="31">
        <v>1.00411261907144</v>
      </c>
      <c r="BY47" s="32">
        <v>7911.5006798797804</v>
      </c>
    </row>
    <row r="48" spans="1:77" x14ac:dyDescent="0.25">
      <c r="A48" t="s">
        <v>51</v>
      </c>
      <c r="B48" t="s">
        <v>53</v>
      </c>
      <c r="C48" s="48"/>
      <c r="D48" s="6">
        <v>5.1491348582509699</v>
      </c>
      <c r="E48" s="6">
        <v>8.7221712196143404</v>
      </c>
      <c r="F48" s="6">
        <v>109.65423988866</v>
      </c>
      <c r="G48" s="6">
        <v>16.0900922244494</v>
      </c>
      <c r="H48" s="6">
        <v>12.4863981803908</v>
      </c>
      <c r="I48" s="6">
        <v>3.7205791526516201</v>
      </c>
      <c r="J48" s="6">
        <v>39.928922876433198</v>
      </c>
      <c r="K48" s="6">
        <v>-2.5837977784408301</v>
      </c>
      <c r="L48" s="6">
        <v>5.3881630801163602</v>
      </c>
      <c r="M48" s="6">
        <v>1</v>
      </c>
      <c r="N48" s="6">
        <v>18.385703293431099</v>
      </c>
      <c r="O48" s="6">
        <v>2.1108468512910599</v>
      </c>
      <c r="P48" s="6">
        <v>23.754578448412801</v>
      </c>
      <c r="Q48" s="6">
        <v>9.9151058224155602</v>
      </c>
      <c r="R48" s="6">
        <v>49.993374617999997</v>
      </c>
      <c r="S48" s="6">
        <v>72.102099999999993</v>
      </c>
      <c r="T48" s="6">
        <v>0.10116765039792799</v>
      </c>
      <c r="U48" s="7">
        <v>97.1</v>
      </c>
      <c r="V48" s="8">
        <v>37.9</v>
      </c>
      <c r="W48" s="6">
        <v>51.073699980174801</v>
      </c>
      <c r="X48" s="6">
        <v>2.5</v>
      </c>
      <c r="Y48" s="6">
        <v>1.0000000000000001E-5</v>
      </c>
      <c r="Z48" s="6">
        <v>31.080719999999999</v>
      </c>
      <c r="AA48" s="6">
        <v>83.045299999999997</v>
      </c>
      <c r="AB48" s="6">
        <v>89.870720000000006</v>
      </c>
      <c r="AC48" s="6">
        <v>57.18</v>
      </c>
      <c r="AD48" s="6"/>
      <c r="AE48" s="6">
        <v>0.90668000000000004</v>
      </c>
      <c r="AF48" s="6">
        <v>0.68</v>
      </c>
      <c r="AG48" s="9">
        <v>13.608459999999999</v>
      </c>
      <c r="AH48" s="10">
        <v>0.66100000000000003</v>
      </c>
      <c r="AI48" s="6"/>
      <c r="AJ48" s="6">
        <v>51.5</v>
      </c>
      <c r="AK48" s="6">
        <v>12.6</v>
      </c>
      <c r="AL48" s="6">
        <v>17.399999999999999</v>
      </c>
      <c r="AM48" s="6">
        <v>93</v>
      </c>
      <c r="AN48" s="6">
        <v>86.491299999999995</v>
      </c>
      <c r="AO48" s="6">
        <v>6.0900390499999997</v>
      </c>
      <c r="AP48" s="6"/>
      <c r="AQ48" s="6">
        <v>1.5109999999999999</v>
      </c>
      <c r="AR48" s="6">
        <v>47.941000000000003</v>
      </c>
      <c r="AS48" s="7">
        <v>51.076000000000001</v>
      </c>
      <c r="AT48" s="8">
        <v>5597.5238697382201</v>
      </c>
      <c r="AU48" s="6">
        <v>4961.17170720588</v>
      </c>
      <c r="AV48" s="6">
        <v>10190</v>
      </c>
      <c r="AW48" s="7">
        <v>48.4</v>
      </c>
      <c r="AX48" s="9">
        <v>4.5999999999999996</v>
      </c>
      <c r="AY48" s="10">
        <v>0</v>
      </c>
      <c r="AZ48" s="6">
        <v>2.1909895080180701E-2</v>
      </c>
      <c r="BA48" s="6">
        <v>0</v>
      </c>
      <c r="BB48" s="6">
        <v>6.1787724838665401</v>
      </c>
      <c r="BC48" s="6">
        <v>0.95810133218765303</v>
      </c>
      <c r="BD48" s="6">
        <v>1.3676664792001201E-2</v>
      </c>
      <c r="BE48" s="6">
        <v>0.83099999999999996</v>
      </c>
      <c r="BG48" s="65"/>
      <c r="BH48" s="44"/>
      <c r="BI48" s="32">
        <v>43.001595783418757</v>
      </c>
      <c r="BJ48" s="28">
        <v>5.8625306151801899</v>
      </c>
      <c r="BK48" s="28">
        <v>46.696310952744298</v>
      </c>
      <c r="BL48" s="28">
        <v>7.5373333333333301</v>
      </c>
      <c r="BM48" s="28">
        <v>19.4774155205527</v>
      </c>
      <c r="BN48" s="28">
        <v>6.4517048708603202</v>
      </c>
      <c r="BO48" s="28">
        <v>100</v>
      </c>
      <c r="BP48" s="28">
        <v>5.4579464076015398</v>
      </c>
      <c r="BQ48" s="29">
        <v>0.97972118153893895</v>
      </c>
      <c r="BR48" s="30">
        <v>89.579229493876028</v>
      </c>
      <c r="BS48" s="28">
        <v>12.286837819376901</v>
      </c>
      <c r="BT48" s="28">
        <v>9.4</v>
      </c>
      <c r="BU48" s="28">
        <v>42.2414400719856</v>
      </c>
      <c r="BV48" s="28">
        <v>71</v>
      </c>
      <c r="BW48" s="28">
        <v>91</v>
      </c>
      <c r="BX48" s="31">
        <v>1.1499999999999999</v>
      </c>
      <c r="BY48" s="32">
        <v>4491.1821711787397</v>
      </c>
    </row>
    <row r="49" spans="1:77" x14ac:dyDescent="0.25">
      <c r="A49" t="s">
        <v>51</v>
      </c>
      <c r="B49" t="s">
        <v>54</v>
      </c>
      <c r="C49" s="48"/>
      <c r="D49" s="6">
        <v>-5.6915836592920996</v>
      </c>
      <c r="E49" s="6">
        <v>8.1396314844988904</v>
      </c>
      <c r="F49" s="6"/>
      <c r="G49" s="6"/>
      <c r="H49" s="6">
        <v>0</v>
      </c>
      <c r="I49" s="6">
        <v>0.12519328833780799</v>
      </c>
      <c r="J49" s="6">
        <v>2.2198460815922001</v>
      </c>
      <c r="K49" s="6">
        <v>-147.99731248761299</v>
      </c>
      <c r="L49" s="6">
        <v>32.836328024991801</v>
      </c>
      <c r="M49" s="6"/>
      <c r="N49" s="6">
        <v>6.5959868257377998</v>
      </c>
      <c r="O49" s="6">
        <v>21.1213606695257</v>
      </c>
      <c r="P49" s="6"/>
      <c r="Q49" s="6">
        <v>55.874817926777297</v>
      </c>
      <c r="R49" s="6">
        <v>30.7785633855</v>
      </c>
      <c r="S49" s="6">
        <v>66.819299999999998</v>
      </c>
      <c r="T49" s="6">
        <v>6.8818743102348007E-2</v>
      </c>
      <c r="U49" s="7">
        <v>67</v>
      </c>
      <c r="V49" s="8">
        <v>41.6</v>
      </c>
      <c r="W49" s="6">
        <v>42.1893528348334</v>
      </c>
      <c r="X49" s="6">
        <v>3.6</v>
      </c>
      <c r="Y49" s="6">
        <v>5.9999999999999995E-4</v>
      </c>
      <c r="Z49" s="6">
        <v>25.668669999999999</v>
      </c>
      <c r="AA49" s="6">
        <v>66.312790000000007</v>
      </c>
      <c r="AB49" s="6">
        <v>64.665819999999997</v>
      </c>
      <c r="AC49" s="6">
        <v>0.18</v>
      </c>
      <c r="AD49" s="6">
        <v>64</v>
      </c>
      <c r="AE49" s="6">
        <v>0.81511</v>
      </c>
      <c r="AF49" s="6">
        <v>-0.34</v>
      </c>
      <c r="AG49" s="9">
        <v>6.851</v>
      </c>
      <c r="AH49" s="10">
        <v>0.65</v>
      </c>
      <c r="AI49" s="6"/>
      <c r="AJ49" s="6">
        <v>5.2</v>
      </c>
      <c r="AK49" s="6"/>
      <c r="AL49" s="6">
        <v>22.1</v>
      </c>
      <c r="AM49" s="6">
        <v>74</v>
      </c>
      <c r="AN49" s="6">
        <v>18.381740000000001</v>
      </c>
      <c r="AO49" s="6">
        <v>8.2813270140000004</v>
      </c>
      <c r="AP49" s="6"/>
      <c r="AQ49" s="6">
        <v>4.1159999999999997</v>
      </c>
      <c r="AR49" s="6">
        <v>69.415000000000006</v>
      </c>
      <c r="AS49" s="7">
        <v>51.579000000000001</v>
      </c>
      <c r="AT49" s="8">
        <v>5931.2522795926097</v>
      </c>
      <c r="AU49" s="6">
        <v>6558.3770657116802</v>
      </c>
      <c r="AV49" s="6">
        <v>12250</v>
      </c>
      <c r="AW49" s="7">
        <v>48.8</v>
      </c>
      <c r="AX49" s="9"/>
      <c r="AY49" s="10">
        <v>0</v>
      </c>
      <c r="AZ49" s="6">
        <v>2.6419855895538002E-4</v>
      </c>
      <c r="BA49" s="6">
        <v>0</v>
      </c>
      <c r="BB49" s="6"/>
      <c r="BC49" s="6">
        <v>-1.67685103416443</v>
      </c>
      <c r="BD49" s="6">
        <v>-1.3203490972518901</v>
      </c>
      <c r="BE49" s="6">
        <v>0.52100000000000002</v>
      </c>
      <c r="BG49" s="65"/>
      <c r="BH49" s="44"/>
      <c r="BI49" s="10">
        <v>18.512043394857507</v>
      </c>
      <c r="BJ49" s="6">
        <v>2.7405885041318201</v>
      </c>
      <c r="BK49" s="6">
        <v>49.267747462306502</v>
      </c>
      <c r="BL49" s="6">
        <v>8.01033333333333</v>
      </c>
      <c r="BM49" s="6">
        <v>6.13329724497697</v>
      </c>
      <c r="BN49" s="6">
        <v>5.6627319537542604</v>
      </c>
      <c r="BO49" s="6">
        <v>0</v>
      </c>
      <c r="BP49" s="6">
        <v>1.6437071289362799</v>
      </c>
      <c r="BQ49" s="7">
        <v>2.1702285528555E-2</v>
      </c>
      <c r="BR49" s="8">
        <v>69.872236233403186</v>
      </c>
      <c r="BS49" s="6">
        <v>73.421671237312196</v>
      </c>
      <c r="BT49" s="6">
        <v>16.100000000000001</v>
      </c>
      <c r="BU49" s="6">
        <v>212.330300918592</v>
      </c>
      <c r="BV49" s="6">
        <v>27.62</v>
      </c>
      <c r="BW49" s="6">
        <v>95</v>
      </c>
      <c r="BX49" s="9">
        <v>0.93585699263932698</v>
      </c>
      <c r="BY49" s="10">
        <v>6340.4095550524098</v>
      </c>
    </row>
    <row r="50" spans="1:77" x14ac:dyDescent="0.25">
      <c r="A50" t="s">
        <v>51</v>
      </c>
      <c r="B50" t="s">
        <v>55</v>
      </c>
      <c r="C50" s="48"/>
      <c r="D50" s="6">
        <v>4.7263919500791998</v>
      </c>
      <c r="E50" s="6">
        <v>18.5395904966154</v>
      </c>
      <c r="F50" s="6">
        <v>71.166707045159797</v>
      </c>
      <c r="G50" s="6">
        <v>10.0931555815854</v>
      </c>
      <c r="H50" s="6">
        <v>8.1675551455655804E-2</v>
      </c>
      <c r="I50" s="6">
        <v>2.1794361139546301</v>
      </c>
      <c r="J50" s="6">
        <v>78.869007611203401</v>
      </c>
      <c r="K50" s="6">
        <v>-21.255576027227999</v>
      </c>
      <c r="L50" s="6">
        <v>8.2107022280100104</v>
      </c>
      <c r="M50" s="6">
        <v>1</v>
      </c>
      <c r="N50" s="6">
        <v>19.453248276724398</v>
      </c>
      <c r="O50" s="6">
        <v>31.613166236017001</v>
      </c>
      <c r="P50" s="6">
        <v>23.023541347887001</v>
      </c>
      <c r="Q50" s="6">
        <v>7.7001394044766096</v>
      </c>
      <c r="R50" s="6">
        <v>49.182525521800002</v>
      </c>
      <c r="S50" s="6">
        <v>83.911900000000003</v>
      </c>
      <c r="T50" s="6">
        <v>7.3597797693509798E-2</v>
      </c>
      <c r="U50" s="7">
        <v>100</v>
      </c>
      <c r="V50" s="8">
        <v>38.1</v>
      </c>
      <c r="W50" s="6">
        <v>44.344660571332803</v>
      </c>
      <c r="X50" s="6">
        <v>2.2000000000000002</v>
      </c>
      <c r="Y50" s="6">
        <v>2.0000000000000002E-5</v>
      </c>
      <c r="Z50" s="6">
        <v>13.00334</v>
      </c>
      <c r="AA50" s="6">
        <v>99.700540000000004</v>
      </c>
      <c r="AB50" s="6">
        <v>99.558350000000004</v>
      </c>
      <c r="AC50" s="6">
        <v>15.67</v>
      </c>
      <c r="AD50" s="6"/>
      <c r="AE50" s="6">
        <v>0.83747000000000005</v>
      </c>
      <c r="AF50" s="6">
        <v>0</v>
      </c>
      <c r="AG50" s="9">
        <v>43.231070000000003</v>
      </c>
      <c r="AH50" s="10">
        <v>0.76200000000000001</v>
      </c>
      <c r="AI50" s="6"/>
      <c r="AJ50" s="6">
        <v>30.1</v>
      </c>
      <c r="AK50" s="6"/>
      <c r="AL50" s="6">
        <v>11.6</v>
      </c>
      <c r="AM50" s="6">
        <v>99</v>
      </c>
      <c r="AN50" s="6">
        <v>80.253879999999995</v>
      </c>
      <c r="AO50" s="6">
        <v>7.7623925439999999</v>
      </c>
      <c r="AP50" s="6"/>
      <c r="AQ50" s="6">
        <v>1.56</v>
      </c>
      <c r="AR50" s="6">
        <v>31.981999999999999</v>
      </c>
      <c r="AS50" s="7">
        <v>42.554000000000002</v>
      </c>
      <c r="AT50" s="8">
        <v>10025.528548570601</v>
      </c>
      <c r="AU50" s="6">
        <v>12530.3599431722</v>
      </c>
      <c r="AV50" s="6">
        <v>21840</v>
      </c>
      <c r="AW50" s="7">
        <v>36</v>
      </c>
      <c r="AX50" s="9">
        <v>0</v>
      </c>
      <c r="AY50" s="10">
        <v>0</v>
      </c>
      <c r="AZ50" s="6">
        <v>0</v>
      </c>
      <c r="BA50" s="6">
        <v>0</v>
      </c>
      <c r="BB50" s="6">
        <v>0.59463873714589299</v>
      </c>
      <c r="BC50" s="6">
        <v>-0.13752992451190901</v>
      </c>
      <c r="BD50" s="6">
        <v>-0.127973482012749</v>
      </c>
      <c r="BE50" s="6">
        <v>0.59899999999999998</v>
      </c>
      <c r="BG50" s="65"/>
      <c r="BH50" s="44"/>
      <c r="BI50" s="10">
        <v>50.400781569598038</v>
      </c>
      <c r="BJ50" s="6">
        <v>5.9153513703760803</v>
      </c>
      <c r="BK50" s="6">
        <v>52.1290462482484</v>
      </c>
      <c r="BL50" s="6">
        <v>8.2503333333333302</v>
      </c>
      <c r="BM50" s="6">
        <v>29.717338106455902</v>
      </c>
      <c r="BN50" s="6">
        <v>100</v>
      </c>
      <c r="BO50" s="6">
        <v>0</v>
      </c>
      <c r="BP50" s="6">
        <v>8.3746900607707708</v>
      </c>
      <c r="BQ50" s="7">
        <v>3.5592299500335201</v>
      </c>
      <c r="BR50" s="8">
        <v>94.257174728484443</v>
      </c>
      <c r="BS50" s="6">
        <v>5.5785595170393201</v>
      </c>
      <c r="BT50" s="6">
        <v>13.9</v>
      </c>
      <c r="BU50" s="6">
        <v>56.693803914823498</v>
      </c>
      <c r="BV50" s="6">
        <v>95.97</v>
      </c>
      <c r="BW50" s="6">
        <v>97.860000610351605</v>
      </c>
      <c r="BX50" s="9">
        <v>1.06830659689457</v>
      </c>
      <c r="BY50" s="10">
        <v>10497.1408074025</v>
      </c>
    </row>
    <row r="51" spans="1:77" x14ac:dyDescent="0.25">
      <c r="A51" t="s">
        <v>51</v>
      </c>
      <c r="B51" t="s">
        <v>56</v>
      </c>
      <c r="C51" s="48"/>
      <c r="D51" s="6">
        <v>10.168857298624999</v>
      </c>
      <c r="E51" s="6">
        <v>4.9375971529629297</v>
      </c>
      <c r="F51" s="6">
        <v>58.022211621207099</v>
      </c>
      <c r="G51" s="6">
        <v>10.324362678561799</v>
      </c>
      <c r="H51" s="6">
        <v>28.238855213835901</v>
      </c>
      <c r="I51" s="6">
        <v>15.5414400635308</v>
      </c>
      <c r="J51" s="6">
        <v>19.790741179520801</v>
      </c>
      <c r="K51" s="6">
        <v>4.2601045841538703</v>
      </c>
      <c r="L51" s="6">
        <v>7.5985820938829098</v>
      </c>
      <c r="M51" s="6">
        <v>1</v>
      </c>
      <c r="N51" s="6">
        <v>25.022326284123</v>
      </c>
      <c r="O51" s="6">
        <v>-5.8532994415792698</v>
      </c>
      <c r="P51" s="6">
        <v>27.743949125045699</v>
      </c>
      <c r="Q51" s="6">
        <v>30.2131009483358</v>
      </c>
      <c r="R51" s="6">
        <v>44.4992491689</v>
      </c>
      <c r="S51" s="6">
        <v>75.286900000000003</v>
      </c>
      <c r="T51" s="6">
        <v>0.136899239833289</v>
      </c>
      <c r="U51" s="7">
        <v>98.3</v>
      </c>
      <c r="V51" s="8">
        <v>46.8</v>
      </c>
      <c r="W51" s="6">
        <v>45.785698166967997</v>
      </c>
      <c r="X51" s="6">
        <v>3</v>
      </c>
      <c r="Y51" s="6">
        <v>0</v>
      </c>
      <c r="Z51" s="6">
        <v>7.77989</v>
      </c>
      <c r="AA51" s="6">
        <v>97.927859999999995</v>
      </c>
      <c r="AB51" s="6">
        <v>99.037610000000001</v>
      </c>
      <c r="AC51" s="6"/>
      <c r="AD51" s="6"/>
      <c r="AE51" s="6">
        <v>0.75995000000000001</v>
      </c>
      <c r="AF51" s="6">
        <v>-0.28999999999999998</v>
      </c>
      <c r="AG51" s="9">
        <v>14.94228</v>
      </c>
      <c r="AH51" s="10">
        <v>0.70199999999999996</v>
      </c>
      <c r="AI51" s="6"/>
      <c r="AJ51" s="6">
        <v>20.2</v>
      </c>
      <c r="AK51" s="6">
        <v>5.4</v>
      </c>
      <c r="AL51" s="6">
        <v>31.2</v>
      </c>
      <c r="AM51" s="6">
        <v>83</v>
      </c>
      <c r="AN51" s="6">
        <v>84.452250000000006</v>
      </c>
      <c r="AO51" s="6">
        <v>11.367355849999999</v>
      </c>
      <c r="AP51" s="6">
        <v>7.2451686859130904</v>
      </c>
      <c r="AQ51" s="6">
        <v>3.8010000000000002</v>
      </c>
      <c r="AR51" s="6">
        <v>79.679000000000002</v>
      </c>
      <c r="AS51" s="7">
        <v>41.404000000000003</v>
      </c>
      <c r="AT51" s="8">
        <v>5545.9974850941298</v>
      </c>
      <c r="AU51" s="6">
        <v>4764.6886096425596</v>
      </c>
      <c r="AV51" s="6">
        <v>6890</v>
      </c>
      <c r="AW51" s="7">
        <v>42.3</v>
      </c>
      <c r="AX51" s="9">
        <v>1.2</v>
      </c>
      <c r="AY51" s="10">
        <v>0</v>
      </c>
      <c r="AZ51" s="6">
        <v>0</v>
      </c>
      <c r="BA51" s="6">
        <v>0</v>
      </c>
      <c r="BB51" s="6">
        <v>6.1993028168678297</v>
      </c>
      <c r="BC51" s="6">
        <v>1.01960289478302</v>
      </c>
      <c r="BD51" s="6">
        <v>0.49257710576057401</v>
      </c>
      <c r="BE51" s="6"/>
      <c r="BG51" s="65"/>
      <c r="BH51" s="44"/>
      <c r="BI51" s="10">
        <v>38.026332348823402</v>
      </c>
      <c r="BJ51" s="6">
        <v>11.4709996697093</v>
      </c>
      <c r="BK51" s="6">
        <v>80.8182225759559</v>
      </c>
      <c r="BL51" s="6">
        <v>6.9509999999999996</v>
      </c>
      <c r="BM51" s="6">
        <v>18.617481278266698</v>
      </c>
      <c r="BN51" s="6">
        <v>8.8034780913647204</v>
      </c>
      <c r="BO51" s="6">
        <v>0</v>
      </c>
      <c r="BP51" s="6">
        <v>6.78259394739068</v>
      </c>
      <c r="BQ51" s="7">
        <v>1.35242126183051</v>
      </c>
      <c r="BR51" s="8">
        <v>96.238127703631136</v>
      </c>
      <c r="BS51" s="6">
        <v>16.107213991110001</v>
      </c>
      <c r="BT51" s="6">
        <v>7.4</v>
      </c>
      <c r="BU51" s="6">
        <v>59.079073563310899</v>
      </c>
      <c r="BV51" s="6">
        <v>96.99</v>
      </c>
      <c r="BW51" s="6">
        <v>99.099998474121094</v>
      </c>
      <c r="BX51" s="9">
        <v>1.03416474533641</v>
      </c>
      <c r="BY51" s="10">
        <v>4165.5331283771402</v>
      </c>
    </row>
    <row r="52" spans="1:77" x14ac:dyDescent="0.25">
      <c r="A52" t="s">
        <v>51</v>
      </c>
      <c r="B52" t="s">
        <v>6</v>
      </c>
      <c r="C52" s="48"/>
      <c r="D52" s="6">
        <v>0.40000000911599698</v>
      </c>
      <c r="E52" s="6">
        <v>1.78777934221075</v>
      </c>
      <c r="F52" s="6">
        <v>76.764013465941403</v>
      </c>
      <c r="G52" s="6">
        <v>5.0751448787010096</v>
      </c>
      <c r="H52" s="6">
        <v>1.4728055335518599</v>
      </c>
      <c r="I52" s="6">
        <v>9.6367627216093297</v>
      </c>
      <c r="J52" s="6">
        <v>73.193559709518098</v>
      </c>
      <c r="K52" s="6">
        <v>-14.688595567935</v>
      </c>
      <c r="L52" s="6">
        <v>8.4711951445116505</v>
      </c>
      <c r="M52" s="6">
        <v>0.967741935483871</v>
      </c>
      <c r="N52" s="6"/>
      <c r="O52" s="6"/>
      <c r="P52" s="6"/>
      <c r="Q52" s="6">
        <v>11.100569259962001</v>
      </c>
      <c r="R52" s="6">
        <v>43.100162423199997</v>
      </c>
      <c r="S52" s="6">
        <v>56.989899999999999</v>
      </c>
      <c r="T52" s="6">
        <v>8.3726409986529301E-3</v>
      </c>
      <c r="U52" s="7">
        <v>78</v>
      </c>
      <c r="V52" s="8">
        <v>35.9</v>
      </c>
      <c r="W52" s="6">
        <v>41.455245173354001</v>
      </c>
      <c r="X52" s="6">
        <v>2.4</v>
      </c>
      <c r="Y52" s="6"/>
      <c r="Z52" s="6">
        <v>33.74991</v>
      </c>
      <c r="AA52" s="6">
        <v>47.842649999999999</v>
      </c>
      <c r="AB52" s="6">
        <v>77.341120000000004</v>
      </c>
      <c r="AC52" s="6">
        <v>1.88</v>
      </c>
      <c r="AD52" s="6">
        <v>0</v>
      </c>
      <c r="AE52" s="6">
        <v>0.79466999999999999</v>
      </c>
      <c r="AF52" s="6">
        <v>-1.1200000000000001</v>
      </c>
      <c r="AG52" s="9">
        <v>6.9386799999999997</v>
      </c>
      <c r="AH52" s="10">
        <v>0.61299999999999999</v>
      </c>
      <c r="AI52" s="6">
        <v>4.7619654233710403E-2</v>
      </c>
      <c r="AJ52" s="6">
        <v>22.1</v>
      </c>
      <c r="AK52" s="6">
        <v>16.399999999999999</v>
      </c>
      <c r="AL52" s="6">
        <v>21</v>
      </c>
      <c r="AM52" s="6">
        <v>86</v>
      </c>
      <c r="AN52" s="6">
        <v>87.415409999999994</v>
      </c>
      <c r="AO52" s="6">
        <v>5.9157889179999996</v>
      </c>
      <c r="AP52" s="6"/>
      <c r="AQ52" s="6">
        <v>3.5960000000000001</v>
      </c>
      <c r="AR52" s="6">
        <v>71.611000000000004</v>
      </c>
      <c r="AS52" s="7">
        <v>37.753999999999998</v>
      </c>
      <c r="AT52" s="8">
        <v>3116.6320701761201</v>
      </c>
      <c r="AU52" s="6">
        <v>2962.9907936004101</v>
      </c>
      <c r="AV52" s="6">
        <v>6210</v>
      </c>
      <c r="AW52" s="7">
        <v>34.4</v>
      </c>
      <c r="AX52" s="9">
        <v>15.7</v>
      </c>
      <c r="AY52" s="10">
        <v>0</v>
      </c>
      <c r="AZ52" s="6">
        <v>0</v>
      </c>
      <c r="BA52" s="6">
        <v>0</v>
      </c>
      <c r="BB52" s="6">
        <v>3.22503487068954</v>
      </c>
      <c r="BC52" s="6">
        <v>0.25230574607849099</v>
      </c>
      <c r="BD52" s="6">
        <v>-0.90243524312973</v>
      </c>
      <c r="BE52" s="6">
        <v>0.85899999999999999</v>
      </c>
      <c r="BG52" s="65"/>
      <c r="BH52" s="44"/>
      <c r="BI52" s="10">
        <v>40.155702802475375</v>
      </c>
      <c r="BJ52" s="6">
        <v>13.0815496470368</v>
      </c>
      <c r="BK52" s="6">
        <v>52.740728368833601</v>
      </c>
      <c r="BL52" s="6">
        <v>7.8096666666666703</v>
      </c>
      <c r="BM52" s="6">
        <v>9.7746444236615808</v>
      </c>
      <c r="BN52" s="6">
        <v>21.826383180000001</v>
      </c>
      <c r="BO52" s="6">
        <v>0</v>
      </c>
      <c r="BP52" s="6">
        <v>4.4744019949962404</v>
      </c>
      <c r="BQ52" s="7">
        <v>6.6961035847613397</v>
      </c>
      <c r="BR52" s="8">
        <v>91.352274485593924</v>
      </c>
      <c r="BS52" s="6">
        <v>14.455717927122</v>
      </c>
      <c r="BT52" s="6">
        <v>10</v>
      </c>
      <c r="BU52" s="6">
        <v>146.24005318345601</v>
      </c>
      <c r="BV52" s="6">
        <v>87.37</v>
      </c>
      <c r="BW52" s="6">
        <v>93.75</v>
      </c>
      <c r="BX52" s="9">
        <v>1.06075262474932</v>
      </c>
      <c r="BY52" s="10">
        <v>2465.71585624924</v>
      </c>
    </row>
    <row r="53" spans="1:77" ht="15.75" thickBot="1" x14ac:dyDescent="0.3">
      <c r="A53" t="s">
        <v>51</v>
      </c>
      <c r="B53" t="s">
        <v>57</v>
      </c>
      <c r="C53" s="48"/>
      <c r="D53" s="11">
        <v>2.2143323547757698</v>
      </c>
      <c r="E53" s="11">
        <v>3.3030772855347399</v>
      </c>
      <c r="F53" s="11">
        <v>38.201554159272703</v>
      </c>
      <c r="G53" s="11">
        <v>5.4619284347247001</v>
      </c>
      <c r="H53" s="11">
        <v>12.8709599520492</v>
      </c>
      <c r="I53" s="11">
        <v>10.602480987032401</v>
      </c>
      <c r="J53" s="11">
        <v>50.397520021262501</v>
      </c>
      <c r="K53" s="11">
        <v>-12.4662029314868</v>
      </c>
      <c r="L53" s="11">
        <v>7.8063441778845597</v>
      </c>
      <c r="M53" s="11">
        <v>0.98275862068965503</v>
      </c>
      <c r="N53" s="11">
        <v>15.877161706545699</v>
      </c>
      <c r="O53" s="11">
        <v>12.625830032989301</v>
      </c>
      <c r="P53" s="11">
        <v>37.984459067282003</v>
      </c>
      <c r="Q53" s="11">
        <v>43.623156665206601</v>
      </c>
      <c r="R53" s="11">
        <v>44.855629783700003</v>
      </c>
      <c r="S53" s="11">
        <v>69.888800000000003</v>
      </c>
      <c r="T53" s="11">
        <v>3.8925248666548097E-2</v>
      </c>
      <c r="U53" s="12">
        <v>70</v>
      </c>
      <c r="V53" s="13">
        <v>44.6</v>
      </c>
      <c r="W53" s="11">
        <v>41.246683635023999</v>
      </c>
      <c r="X53" s="11">
        <v>4.0999999999999996</v>
      </c>
      <c r="Y53" s="11">
        <v>0</v>
      </c>
      <c r="Z53" s="11">
        <v>8.4214800000000007</v>
      </c>
      <c r="AA53" s="11">
        <v>46.714930000000003</v>
      </c>
      <c r="AB53" s="11">
        <v>91.337519999999998</v>
      </c>
      <c r="AC53" s="11"/>
      <c r="AD53" s="11">
        <v>100</v>
      </c>
      <c r="AE53" s="11">
        <v>0.66556999999999999</v>
      </c>
      <c r="AF53" s="11">
        <v>0</v>
      </c>
      <c r="AG53" s="14">
        <v>17.354050000000001</v>
      </c>
      <c r="AH53" s="15">
        <v>0.61399999999999999</v>
      </c>
      <c r="AI53" s="11"/>
      <c r="AJ53" s="11">
        <v>57.4</v>
      </c>
      <c r="AK53" s="11">
        <v>7.9</v>
      </c>
      <c r="AL53" s="11">
        <v>39.700000000000003</v>
      </c>
      <c r="AM53" s="11">
        <v>72</v>
      </c>
      <c r="AN53" s="11">
        <v>117.084</v>
      </c>
      <c r="AO53" s="11">
        <v>7.1832097270000004</v>
      </c>
      <c r="AP53" s="11">
        <v>5.6242585182189897</v>
      </c>
      <c r="AQ53" s="11">
        <v>3.569</v>
      </c>
      <c r="AR53" s="11">
        <v>74.245000000000005</v>
      </c>
      <c r="AS53" s="12">
        <v>60.600999999999999</v>
      </c>
      <c r="AT53" s="13">
        <v>4513.2970161535504</v>
      </c>
      <c r="AU53" s="11">
        <v>3491.9329344522798</v>
      </c>
      <c r="AV53" s="11">
        <v>3940</v>
      </c>
      <c r="AW53" s="12">
        <v>37.1</v>
      </c>
      <c r="AX53" s="14">
        <v>10</v>
      </c>
      <c r="AY53" s="15">
        <v>0</v>
      </c>
      <c r="AZ53" s="11">
        <v>0</v>
      </c>
      <c r="BA53" s="11">
        <v>0</v>
      </c>
      <c r="BB53" s="11">
        <v>0.320836742223719</v>
      </c>
      <c r="BC53" s="11">
        <v>0.62749743461608898</v>
      </c>
      <c r="BD53" s="11">
        <v>-0.56860548257827803</v>
      </c>
      <c r="BE53" s="11">
        <v>0.69599999999999995</v>
      </c>
      <c r="BG53" s="65"/>
      <c r="BH53" s="44"/>
      <c r="BI53" s="15">
        <v>47.909390469445796</v>
      </c>
      <c r="BJ53" s="11">
        <v>24.390575784121101</v>
      </c>
      <c r="BK53" s="11">
        <v>81.538954804640298</v>
      </c>
      <c r="BL53" s="11">
        <v>7.36933333333333</v>
      </c>
      <c r="BM53" s="11">
        <v>19.5181602989237</v>
      </c>
      <c r="BN53" s="11">
        <v>10.112135118339401</v>
      </c>
      <c r="BO53" s="11">
        <v>0</v>
      </c>
      <c r="BP53" s="11">
        <v>7.0726987175676701</v>
      </c>
      <c r="BQ53" s="12">
        <v>18.3939799328794</v>
      </c>
      <c r="BR53" s="13">
        <v>75.649373783336557</v>
      </c>
      <c r="BS53" s="11">
        <v>18.171351583733902</v>
      </c>
      <c r="BT53" s="11">
        <v>31.4</v>
      </c>
      <c r="BU53" s="11">
        <v>94.442813952359003</v>
      </c>
      <c r="BV53" s="11">
        <v>44.8</v>
      </c>
      <c r="BW53" s="11">
        <v>89.099998474121094</v>
      </c>
      <c r="BX53" s="14">
        <v>1.20197044334975</v>
      </c>
      <c r="BY53" s="15">
        <v>3797.6378663031801</v>
      </c>
    </row>
    <row r="54" spans="1:77" ht="15.75" thickTop="1" x14ac:dyDescent="0.25">
      <c r="A54" s="16" t="s">
        <v>58</v>
      </c>
      <c r="B54" s="16" t="s">
        <v>59</v>
      </c>
      <c r="C54" s="48"/>
      <c r="D54" s="17">
        <v>3.8529014844804301</v>
      </c>
      <c r="E54" s="17">
        <v>9.4167564238802992</v>
      </c>
      <c r="F54" s="17"/>
      <c r="G54" s="17"/>
      <c r="H54" s="17">
        <v>1.72009298038194</v>
      </c>
      <c r="I54" s="17">
        <v>0.39706452093848599</v>
      </c>
      <c r="J54" s="17">
        <v>70.041752496815903</v>
      </c>
      <c r="K54" s="17">
        <v>-12.891620944632599</v>
      </c>
      <c r="L54" s="17">
        <v>23.422856522508301</v>
      </c>
      <c r="M54" s="17">
        <v>1</v>
      </c>
      <c r="N54" s="17"/>
      <c r="O54" s="17"/>
      <c r="P54" s="17"/>
      <c r="Q54" s="17"/>
      <c r="R54" s="17"/>
      <c r="S54" s="17">
        <v>91.412300000000002</v>
      </c>
      <c r="T54" s="17">
        <v>0.167002443310901</v>
      </c>
      <c r="U54" s="18">
        <v>100</v>
      </c>
      <c r="V54" s="19">
        <v>55.5</v>
      </c>
      <c r="W54" s="17">
        <v>49.075398402513301</v>
      </c>
      <c r="X54" s="17">
        <v>2.2000000000000002</v>
      </c>
      <c r="Y54" s="17">
        <v>1.41E-3</v>
      </c>
      <c r="Z54" s="17">
        <v>8.2969299999999997</v>
      </c>
      <c r="AA54" s="17">
        <v>97.403720000000007</v>
      </c>
      <c r="AB54" s="17">
        <v>98.364940000000004</v>
      </c>
      <c r="AC54" s="17">
        <v>8.4600000000000009</v>
      </c>
      <c r="AD54" s="17">
        <v>0</v>
      </c>
      <c r="AE54" s="17">
        <v>0.88910999999999996</v>
      </c>
      <c r="AF54" s="17">
        <v>-0.78</v>
      </c>
      <c r="AG54" s="20">
        <v>23.311579999999999</v>
      </c>
      <c r="AH54" s="21">
        <v>0.82599999999999996</v>
      </c>
      <c r="AI54" s="17"/>
      <c r="AJ54" s="17">
        <v>65.400000000000006</v>
      </c>
      <c r="AK54" s="17"/>
      <c r="AL54" s="17">
        <v>17.5</v>
      </c>
      <c r="AM54" s="17">
        <v>97</v>
      </c>
      <c r="AN54" s="17">
        <v>120.93595999999999</v>
      </c>
      <c r="AO54" s="17">
        <v>10.54622968</v>
      </c>
      <c r="AP54" s="17">
        <v>8.4444217681884801</v>
      </c>
      <c r="AQ54" s="17">
        <v>1.5820000000000001</v>
      </c>
      <c r="AR54" s="17">
        <v>42.012999999999998</v>
      </c>
      <c r="AS54" s="18"/>
      <c r="AT54" s="19">
        <v>19871.904782316698</v>
      </c>
      <c r="AU54" s="17">
        <v>21787.1017315914</v>
      </c>
      <c r="AV54" s="17">
        <v>30680</v>
      </c>
      <c r="AW54" s="18">
        <v>48</v>
      </c>
      <c r="AX54" s="20"/>
      <c r="AY54" s="21">
        <v>0</v>
      </c>
      <c r="AZ54" s="17">
        <v>5.3320820714072396E-3</v>
      </c>
      <c r="BA54" s="17">
        <v>0</v>
      </c>
      <c r="BB54" s="17">
        <v>17.163790837753901</v>
      </c>
      <c r="BC54" s="17">
        <v>0.74184048175811801</v>
      </c>
      <c r="BD54" s="17">
        <v>0.38041082024574302</v>
      </c>
      <c r="BE54" s="17"/>
      <c r="BG54" s="65"/>
      <c r="BH54" s="44"/>
      <c r="BI54" s="21">
        <v>34.462298950164552</v>
      </c>
      <c r="BJ54" s="17">
        <v>2.2018496928728801</v>
      </c>
      <c r="BK54" s="17">
        <v>51.772608844397702</v>
      </c>
      <c r="BL54" s="17">
        <v>9.1549999999999994</v>
      </c>
      <c r="BM54" s="17">
        <v>17.3889431097776</v>
      </c>
      <c r="BN54" s="17">
        <v>12.1917757079719</v>
      </c>
      <c r="BO54" s="17">
        <v>2.0360685964956899</v>
      </c>
      <c r="BP54" s="17">
        <v>7.31097456404492</v>
      </c>
      <c r="BQ54" s="18">
        <v>0.318645333333333</v>
      </c>
      <c r="BR54" s="19">
        <v>97.022477747894143</v>
      </c>
      <c r="BS54" s="17">
        <v>9.5042967864112509</v>
      </c>
      <c r="BT54" s="17">
        <v>7.8264614999999997</v>
      </c>
      <c r="BU54" s="17">
        <v>21.247947830931899</v>
      </c>
      <c r="BV54" s="17">
        <v>113.43873517786599</v>
      </c>
      <c r="BW54" s="17">
        <v>99</v>
      </c>
      <c r="BX54" s="20">
        <v>0.97288470236231395</v>
      </c>
      <c r="BY54" s="21">
        <v>18667.0422548727</v>
      </c>
    </row>
    <row r="55" spans="1:77" x14ac:dyDescent="0.25">
      <c r="A55" t="s">
        <v>58</v>
      </c>
      <c r="B55" t="s">
        <v>60</v>
      </c>
      <c r="C55" s="48"/>
      <c r="D55" s="6">
        <v>2.6390698024362198</v>
      </c>
      <c r="E55" s="6">
        <v>8.2452795606665408</v>
      </c>
      <c r="F55" s="6"/>
      <c r="G55" s="6"/>
      <c r="H55" s="6">
        <v>0.43709802280573301</v>
      </c>
      <c r="I55" s="6">
        <v>0.11308141763108299</v>
      </c>
      <c r="J55" s="6">
        <v>59.641501694538199</v>
      </c>
      <c r="K55" s="6">
        <v>-7.4943766216434797</v>
      </c>
      <c r="L55" s="6">
        <v>9.2856985329113098</v>
      </c>
      <c r="M55" s="6">
        <v>0.98550724637681197</v>
      </c>
      <c r="N55" s="6">
        <v>16.429548331354098</v>
      </c>
      <c r="O55" s="6">
        <v>19.585033301949299</v>
      </c>
      <c r="P55" s="6">
        <v>4.8164620261290096</v>
      </c>
      <c r="Q55" s="6">
        <v>2.8905603540448301</v>
      </c>
      <c r="R55" s="6">
        <v>47.550412099399999</v>
      </c>
      <c r="S55" s="6">
        <v>94.411699999999996</v>
      </c>
      <c r="T55" s="6">
        <v>3.9049669537352297E-2</v>
      </c>
      <c r="U55" s="7">
        <v>100</v>
      </c>
      <c r="V55" s="8">
        <v>56</v>
      </c>
      <c r="W55" s="6">
        <v>48.463745316192501</v>
      </c>
      <c r="X55" s="6">
        <v>2.2000000000000002</v>
      </c>
      <c r="Y55" s="6"/>
      <c r="Z55" s="6">
        <v>5.1990299999999996</v>
      </c>
      <c r="AA55" s="6">
        <v>94.930580000000006</v>
      </c>
      <c r="AB55" s="6">
        <v>98.886960000000002</v>
      </c>
      <c r="AC55" s="6"/>
      <c r="AD55" s="6">
        <v>0</v>
      </c>
      <c r="AE55" s="6">
        <v>0.70138</v>
      </c>
      <c r="AF55" s="6">
        <v>0</v>
      </c>
      <c r="AG55" s="9">
        <v>27.36496</v>
      </c>
      <c r="AH55" s="10">
        <v>0.82</v>
      </c>
      <c r="AI55" s="6"/>
      <c r="AJ55" s="6">
        <v>49.1</v>
      </c>
      <c r="AK55" s="6"/>
      <c r="AL55" s="6">
        <v>19.899999999999999</v>
      </c>
      <c r="AM55" s="6">
        <v>87</v>
      </c>
      <c r="AN55" s="6">
        <v>78.757930000000002</v>
      </c>
      <c r="AO55" s="6">
        <v>12.73161494</v>
      </c>
      <c r="AP55" s="6"/>
      <c r="AQ55" s="6">
        <v>1.3740000000000001</v>
      </c>
      <c r="AR55" s="6">
        <v>42.225000000000001</v>
      </c>
      <c r="AS55" s="7">
        <v>65.346000000000004</v>
      </c>
      <c r="AT55" s="8">
        <v>34541.758461846599</v>
      </c>
      <c r="AU55" s="6">
        <v>35896.436954235898</v>
      </c>
      <c r="AV55" s="6">
        <v>35210</v>
      </c>
      <c r="AW55" s="7">
        <v>44.6</v>
      </c>
      <c r="AX55" s="9"/>
      <c r="AY55" s="10">
        <v>0</v>
      </c>
      <c r="AZ55" s="6">
        <v>0.18939252348093499</v>
      </c>
      <c r="BA55" s="6">
        <v>0</v>
      </c>
      <c r="BB55" s="6">
        <v>29.173423746431499</v>
      </c>
      <c r="BC55" s="6">
        <v>0.86034911870956399</v>
      </c>
      <c r="BD55" s="6">
        <v>0.27035325765609702</v>
      </c>
      <c r="BE55" s="6"/>
      <c r="BG55" s="65"/>
      <c r="BH55" s="44"/>
      <c r="BI55" s="10">
        <v>29.184137770496172</v>
      </c>
      <c r="BJ55" s="6">
        <v>0.50011900198408099</v>
      </c>
      <c r="BK55" s="6">
        <v>51.497740919609903</v>
      </c>
      <c r="BL55" s="6">
        <v>8.0839999999999996</v>
      </c>
      <c r="BM55" s="6">
        <v>10.923134099706401</v>
      </c>
      <c r="BN55" s="6">
        <v>12.857139425149199</v>
      </c>
      <c r="BO55" s="6">
        <v>0.24851078984382299</v>
      </c>
      <c r="BP55" s="6">
        <v>3.6901741107703701</v>
      </c>
      <c r="BQ55" s="7">
        <v>0.57651847631613995</v>
      </c>
      <c r="BR55" s="8">
        <v>93.276030984741766</v>
      </c>
      <c r="BS55" s="6">
        <v>12.90709222387</v>
      </c>
      <c r="BT55" s="6">
        <v>8.0170516000000003</v>
      </c>
      <c r="BU55" s="6">
        <v>77.0506333368958</v>
      </c>
      <c r="BV55" s="6">
        <v>88.938850402832003</v>
      </c>
      <c r="BW55" s="6">
        <v>95.6</v>
      </c>
      <c r="BX55" s="9">
        <v>0.97983002662658703</v>
      </c>
      <c r="BY55" s="10">
        <v>31189.200880703302</v>
      </c>
    </row>
    <row r="56" spans="1:77" x14ac:dyDescent="0.25">
      <c r="A56" t="s">
        <v>58</v>
      </c>
      <c r="B56" t="s">
        <v>62</v>
      </c>
      <c r="C56" s="48"/>
      <c r="D56" s="6">
        <v>4.0938206127195</v>
      </c>
      <c r="E56" s="6">
        <v>4.9747484088827099</v>
      </c>
      <c r="F56" s="6"/>
      <c r="G56" s="6"/>
      <c r="H56" s="6">
        <v>1.26736012225571</v>
      </c>
      <c r="I56" s="6">
        <v>0.30673887139026901</v>
      </c>
      <c r="J56" s="6">
        <v>44.437592672110299</v>
      </c>
      <c r="K56" s="6">
        <v>-5.3720775371654499</v>
      </c>
      <c r="L56" s="6">
        <v>6.0067724618235996</v>
      </c>
      <c r="M56" s="6">
        <v>1</v>
      </c>
      <c r="N56" s="6">
        <v>24.9116801229993</v>
      </c>
      <c r="O56" s="6"/>
      <c r="P56" s="6">
        <v>-2.7511836312826699</v>
      </c>
      <c r="Q56" s="6">
        <v>2.63467505919379</v>
      </c>
      <c r="R56" s="6">
        <v>55.659607390600002</v>
      </c>
      <c r="S56" s="6">
        <v>76.205299999999994</v>
      </c>
      <c r="T56" s="6">
        <v>0.24970956590728799</v>
      </c>
      <c r="U56" s="7">
        <v>100</v>
      </c>
      <c r="V56" s="8">
        <v>53.1</v>
      </c>
      <c r="W56" s="6">
        <v>61.0602203697946</v>
      </c>
      <c r="X56" s="6">
        <v>1.8</v>
      </c>
      <c r="Y56" s="6">
        <v>1E-4</v>
      </c>
      <c r="Z56" s="6">
        <v>9.7898700000000005</v>
      </c>
      <c r="AA56" s="6">
        <v>98.092460000000003</v>
      </c>
      <c r="AB56" s="6">
        <v>98.514449999999997</v>
      </c>
      <c r="AC56" s="6">
        <v>87.5</v>
      </c>
      <c r="AD56" s="6">
        <v>100</v>
      </c>
      <c r="AE56" s="6">
        <v>0.86031000000000002</v>
      </c>
      <c r="AF56" s="6">
        <v>0</v>
      </c>
      <c r="AG56" s="9">
        <v>16.812249999999999</v>
      </c>
      <c r="AH56" s="10">
        <v>0.80900000000000005</v>
      </c>
      <c r="AI56" s="6"/>
      <c r="AJ56" s="6">
        <v>56.7</v>
      </c>
      <c r="AK56" s="6">
        <v>3.5</v>
      </c>
      <c r="AL56" s="6">
        <v>16</v>
      </c>
      <c r="AM56" s="6">
        <v>85</v>
      </c>
      <c r="AN56" s="6">
        <v>105.6551</v>
      </c>
      <c r="AO56" s="6">
        <v>9.8920616799999994</v>
      </c>
      <c r="AP56" s="6"/>
      <c r="AQ56" s="6">
        <v>1.708</v>
      </c>
      <c r="AR56" s="6">
        <v>51.037999999999997</v>
      </c>
      <c r="AS56" s="7">
        <v>58.503</v>
      </c>
      <c r="AT56" s="8">
        <v>22851.2594922362</v>
      </c>
      <c r="AU56" s="6">
        <v>23804.0249667063</v>
      </c>
      <c r="AV56" s="6">
        <v>20490</v>
      </c>
      <c r="AW56" s="7">
        <v>44.4</v>
      </c>
      <c r="AX56" s="9"/>
      <c r="AY56" s="10">
        <v>0</v>
      </c>
      <c r="AZ56" s="6">
        <v>3.54023655860685E-3</v>
      </c>
      <c r="BA56" s="6">
        <v>0</v>
      </c>
      <c r="BB56" s="6">
        <v>11.3798210878753</v>
      </c>
      <c r="BC56" s="6">
        <v>1.16219222545624</v>
      </c>
      <c r="BD56" s="6">
        <v>0.380443245172501</v>
      </c>
      <c r="BE56" s="6">
        <v>0.90300000000000002</v>
      </c>
      <c r="BG56" s="65"/>
      <c r="BH56" s="44"/>
      <c r="BI56" s="10">
        <v>18.804949319893421</v>
      </c>
      <c r="BJ56" s="6">
        <v>2.1474747549302799</v>
      </c>
      <c r="BK56" s="6">
        <v>54.005083553963701</v>
      </c>
      <c r="BL56" s="6">
        <v>5.8033333333333301</v>
      </c>
      <c r="BM56" s="6">
        <v>9.5005075152668006</v>
      </c>
      <c r="BN56" s="6">
        <v>2.2066638180609099</v>
      </c>
      <c r="BO56" s="6">
        <v>0</v>
      </c>
      <c r="BP56" s="6">
        <v>5.3169611764569096</v>
      </c>
      <c r="BQ56" s="7">
        <v>0.13562443031121901</v>
      </c>
      <c r="BR56" s="8">
        <v>98.09553974856783</v>
      </c>
      <c r="BS56" s="6">
        <v>10.871348293400001</v>
      </c>
      <c r="BT56" s="6">
        <v>6</v>
      </c>
      <c r="BU56" s="6">
        <v>39.1080149128614</v>
      </c>
      <c r="BV56" s="6">
        <v>99.3</v>
      </c>
      <c r="BW56" s="6">
        <v>99.8</v>
      </c>
      <c r="BX56" s="9">
        <v>1.0022252791713899</v>
      </c>
      <c r="BY56" s="10">
        <v>21159.002793356001</v>
      </c>
    </row>
    <row r="57" spans="1:77" x14ac:dyDescent="0.25">
      <c r="A57" t="s">
        <v>58</v>
      </c>
      <c r="B57" t="s">
        <v>63</v>
      </c>
      <c r="C57" s="48"/>
      <c r="D57" s="6">
        <v>1.05423173022465</v>
      </c>
      <c r="E57" s="6">
        <v>6.2025839906024496</v>
      </c>
      <c r="F57" s="6">
        <v>54.414559328417198</v>
      </c>
      <c r="G57" s="6">
        <v>7.6772147090701797</v>
      </c>
      <c r="H57" s="6">
        <v>4.8768985601384198</v>
      </c>
      <c r="I57" s="6">
        <v>0.75126225927965995</v>
      </c>
      <c r="J57" s="6">
        <v>30.923731667738299</v>
      </c>
      <c r="K57" s="6">
        <v>-0.64408265249845298</v>
      </c>
      <c r="L57" s="6">
        <v>7.9952622981631301</v>
      </c>
      <c r="M57" s="6">
        <v>0.169491525423729</v>
      </c>
      <c r="N57" s="6">
        <v>21.344134307020301</v>
      </c>
      <c r="O57" s="6">
        <v>21.402135741885001</v>
      </c>
      <c r="P57" s="6">
        <v>11.994915893295</v>
      </c>
      <c r="Q57" s="6">
        <v>15.6190420492426</v>
      </c>
      <c r="R57" s="6">
        <v>48.970490424300003</v>
      </c>
      <c r="S57" s="6">
        <v>70.353999999999999</v>
      </c>
      <c r="T57" s="6">
        <v>0.23641104727248</v>
      </c>
      <c r="U57" s="7">
        <v>98.6</v>
      </c>
      <c r="V57" s="8">
        <v>47.4</v>
      </c>
      <c r="W57" s="6">
        <v>43.675612914206503</v>
      </c>
      <c r="X57" s="6">
        <v>3.7</v>
      </c>
      <c r="Y57" s="6">
        <v>0</v>
      </c>
      <c r="Z57" s="6">
        <v>10.509460000000001</v>
      </c>
      <c r="AA57" s="6">
        <v>88.251080000000002</v>
      </c>
      <c r="AB57" s="6">
        <v>98.405230000000003</v>
      </c>
      <c r="AC57" s="6">
        <v>1.26</v>
      </c>
      <c r="AD57" s="6">
        <v>0</v>
      </c>
      <c r="AE57" s="6">
        <v>0.78393999999999997</v>
      </c>
      <c r="AF57" s="6">
        <v>-0.85</v>
      </c>
      <c r="AG57" s="9">
        <v>47.031970000000001</v>
      </c>
      <c r="AH57" s="10">
        <v>0.7</v>
      </c>
      <c r="AI57" s="6">
        <v>1.9902161589031301E-2</v>
      </c>
      <c r="AJ57" s="6">
        <v>32</v>
      </c>
      <c r="AK57" s="6">
        <v>4.5999999999999996</v>
      </c>
      <c r="AL57" s="6">
        <v>16.5</v>
      </c>
      <c r="AM57" s="6">
        <v>85</v>
      </c>
      <c r="AN57" s="6">
        <v>83.384919999999994</v>
      </c>
      <c r="AO57" s="6">
        <v>8.8475999830000003</v>
      </c>
      <c r="AP57" s="6"/>
      <c r="AQ57" s="6">
        <v>2.0209999999999999</v>
      </c>
      <c r="AR57" s="6">
        <v>46.204000000000001</v>
      </c>
      <c r="AS57" s="7">
        <v>50.171999999999997</v>
      </c>
      <c r="AT57" s="8">
        <v>7502.3050016297502</v>
      </c>
      <c r="AU57" s="6">
        <v>7488.5891351622204</v>
      </c>
      <c r="AV57" s="6">
        <v>13320</v>
      </c>
      <c r="AW57" s="7">
        <v>51.3</v>
      </c>
      <c r="AX57" s="9">
        <v>19.600000000000001</v>
      </c>
      <c r="AY57" s="10">
        <v>0</v>
      </c>
      <c r="AZ57" s="6">
        <v>2.5350538995665</v>
      </c>
      <c r="BA57" s="6">
        <v>0</v>
      </c>
      <c r="BB57" s="6">
        <v>31.247578312680801</v>
      </c>
      <c r="BC57" s="6">
        <v>0.53900462388992298</v>
      </c>
      <c r="BD57" s="6">
        <v>-0.37631177902221702</v>
      </c>
      <c r="BE57" s="6"/>
      <c r="BG57" s="65"/>
      <c r="BH57" s="44"/>
      <c r="BI57" s="10">
        <v>42.670884090633109</v>
      </c>
      <c r="BJ57" s="6">
        <v>9.6189015053479991</v>
      </c>
      <c r="BK57" s="6">
        <v>61.429562891648402</v>
      </c>
      <c r="BL57" s="6">
        <v>6.90933333333333</v>
      </c>
      <c r="BM57" s="6">
        <v>11.205404715301601</v>
      </c>
      <c r="BN57" s="6">
        <v>33.856256383639</v>
      </c>
      <c r="BO57" s="6">
        <v>0</v>
      </c>
      <c r="BP57" s="6">
        <v>4.3847398715775698</v>
      </c>
      <c r="BQ57" s="7">
        <v>4.59206924470225</v>
      </c>
      <c r="BR57" s="8">
        <v>81.904620107097301</v>
      </c>
      <c r="BS57" s="6">
        <v>10.9460332761301</v>
      </c>
      <c r="BT57" s="6">
        <v>12</v>
      </c>
      <c r="BU57" s="6">
        <v>129.788266520219</v>
      </c>
      <c r="BV57" s="6">
        <v>40.200000000000003</v>
      </c>
      <c r="BW57" s="6">
        <v>90.916038513183594</v>
      </c>
      <c r="BX57" s="9">
        <v>1.4145186428485801</v>
      </c>
      <c r="BY57" s="10">
        <v>6642.7963424133804</v>
      </c>
    </row>
    <row r="58" spans="1:77" x14ac:dyDescent="0.25">
      <c r="A58" t="s">
        <v>58</v>
      </c>
      <c r="B58" t="s">
        <v>64</v>
      </c>
      <c r="C58" s="48"/>
      <c r="D58" s="6">
        <v>-1.92908421109046</v>
      </c>
      <c r="E58" s="6">
        <v>4.2810497911554304</v>
      </c>
      <c r="F58" s="6"/>
      <c r="G58" s="6"/>
      <c r="H58" s="6"/>
      <c r="I58" s="6">
        <v>0.48799594660102802</v>
      </c>
      <c r="J58" s="6"/>
      <c r="K58" s="6"/>
      <c r="L58" s="6">
        <v>13.507082995475299</v>
      </c>
      <c r="M58" s="6">
        <v>0.90022172949002199</v>
      </c>
      <c r="N58" s="6"/>
      <c r="O58" s="6">
        <v>7.8173339544896203</v>
      </c>
      <c r="P58" s="6"/>
      <c r="Q58" s="6">
        <v>17.102275702103501</v>
      </c>
      <c r="R58" s="6">
        <v>42.494986518899999</v>
      </c>
      <c r="S58" s="6">
        <v>73.217799999999997</v>
      </c>
      <c r="T58" s="6">
        <v>7.2790655404285198E-2</v>
      </c>
      <c r="U58" s="7">
        <v>100</v>
      </c>
      <c r="V58" s="8">
        <v>52.3</v>
      </c>
      <c r="W58" s="6">
        <v>45.608545985914297</v>
      </c>
      <c r="X58" s="6">
        <v>2.4</v>
      </c>
      <c r="Y58" s="6">
        <v>3.0000000000000001E-5</v>
      </c>
      <c r="Z58" s="6">
        <v>13.319789999999999</v>
      </c>
      <c r="AA58" s="6">
        <v>92.149410000000003</v>
      </c>
      <c r="AB58" s="6">
        <v>94.652699999999996</v>
      </c>
      <c r="AC58" s="6">
        <v>23.94</v>
      </c>
      <c r="AD58" s="6">
        <v>20</v>
      </c>
      <c r="AE58" s="6">
        <v>0.67562</v>
      </c>
      <c r="AF58" s="6">
        <v>1.01</v>
      </c>
      <c r="AG58" s="9">
        <v>20.448429999999998</v>
      </c>
      <c r="AH58" s="10">
        <v>0.76400000000000001</v>
      </c>
      <c r="AI58" s="6"/>
      <c r="AJ58" s="6">
        <v>63.9</v>
      </c>
      <c r="AK58" s="6">
        <v>2.5</v>
      </c>
      <c r="AL58" s="6">
        <v>16.600000000000001</v>
      </c>
      <c r="AM58" s="6">
        <v>99</v>
      </c>
      <c r="AN58" s="6">
        <v>95.440150000000003</v>
      </c>
      <c r="AO58" s="6">
        <v>10.548071970000001</v>
      </c>
      <c r="AP58" s="6"/>
      <c r="AQ58" s="6">
        <v>1.4450000000000001</v>
      </c>
      <c r="AR58" s="6">
        <v>46.762999999999998</v>
      </c>
      <c r="AS58" s="7">
        <v>41.726999999999997</v>
      </c>
      <c r="AT58" s="8">
        <v>9261.8697070369399</v>
      </c>
      <c r="AU58" s="6">
        <v>18329.152711391798</v>
      </c>
      <c r="AV58" s="6"/>
      <c r="AW58" s="7"/>
      <c r="AX58" s="9"/>
      <c r="AY58" s="10">
        <v>0</v>
      </c>
      <c r="AZ58" s="6">
        <v>1.59383842103255E-3</v>
      </c>
      <c r="BA58" s="6">
        <v>0</v>
      </c>
      <c r="BB58" s="6">
        <v>4.4182505026975001</v>
      </c>
      <c r="BC58" s="6">
        <v>-1.2489089965820299</v>
      </c>
      <c r="BD58" s="6">
        <v>-0.47552782297134399</v>
      </c>
      <c r="BE58" s="6">
        <v>0.70099999999999996</v>
      </c>
      <c r="BG58" s="65"/>
      <c r="BH58" s="44"/>
      <c r="BI58" s="10">
        <v>28.550132246003326</v>
      </c>
      <c r="BJ58" s="6">
        <v>2.2855730247592301</v>
      </c>
      <c r="BK58" s="6">
        <v>55.009828942797398</v>
      </c>
      <c r="BL58" s="6">
        <v>7.09033333333333</v>
      </c>
      <c r="BM58" s="6">
        <v>0.96114960572984598</v>
      </c>
      <c r="BN58" s="6">
        <v>2.50495003992634</v>
      </c>
      <c r="BO58" s="6">
        <v>0</v>
      </c>
      <c r="BP58" s="6">
        <v>8.5530081029455296</v>
      </c>
      <c r="BQ58" s="7">
        <v>2.9102751083369398</v>
      </c>
      <c r="BR58" s="8">
        <v>97.186646823917286</v>
      </c>
      <c r="BS58" s="6">
        <v>7.95937763380077</v>
      </c>
      <c r="BT58" s="6">
        <v>7</v>
      </c>
      <c r="BU58" s="6">
        <v>39.254546273850501</v>
      </c>
      <c r="BV58" s="6">
        <v>95.88</v>
      </c>
      <c r="BW58" s="6">
        <v>99.673110961914105</v>
      </c>
      <c r="BX58" s="9">
        <v>1.0267314702308601</v>
      </c>
      <c r="BY58" s="10">
        <v>11862.7503395031</v>
      </c>
    </row>
    <row r="59" spans="1:77" x14ac:dyDescent="0.25">
      <c r="A59" t="s">
        <v>58</v>
      </c>
      <c r="B59" t="s">
        <v>65</v>
      </c>
      <c r="C59" s="48"/>
      <c r="D59" s="6">
        <v>3.0080934869935301</v>
      </c>
      <c r="E59" s="6">
        <v>6.75989113746125</v>
      </c>
      <c r="F59" s="6">
        <v>98.848365210826003</v>
      </c>
      <c r="G59" s="6">
        <v>24.391261870357798</v>
      </c>
      <c r="H59" s="6">
        <v>5.2497257226990302</v>
      </c>
      <c r="I59" s="6">
        <v>9.7716756903521205</v>
      </c>
      <c r="J59" s="6">
        <v>75.077780367329396</v>
      </c>
      <c r="K59" s="6">
        <v>-33.936068756314498</v>
      </c>
      <c r="L59" s="6">
        <v>4.6779647968864699</v>
      </c>
      <c r="M59" s="6">
        <v>1</v>
      </c>
      <c r="N59" s="6"/>
      <c r="O59" s="6">
        <v>-15.122039148663401</v>
      </c>
      <c r="P59" s="6"/>
      <c r="Q59" s="6"/>
      <c r="R59" s="6">
        <v>52.198960007799997</v>
      </c>
      <c r="S59" s="6">
        <v>83.3767</v>
      </c>
      <c r="T59" s="6">
        <v>0.10804390317245501</v>
      </c>
      <c r="U59" s="7">
        <v>100</v>
      </c>
      <c r="V59" s="8">
        <v>49.2</v>
      </c>
      <c r="W59" s="6">
        <v>52.977843145609398</v>
      </c>
      <c r="X59" s="6">
        <v>2.6</v>
      </c>
      <c r="Y59" s="6">
        <v>3.866E-2</v>
      </c>
      <c r="Z59" s="6">
        <v>8.2223799999999994</v>
      </c>
      <c r="AA59" s="6">
        <v>80.366420000000005</v>
      </c>
      <c r="AB59" s="6">
        <v>95.420659999999998</v>
      </c>
      <c r="AC59" s="6">
        <v>10</v>
      </c>
      <c r="AD59" s="6">
        <v>100</v>
      </c>
      <c r="AE59" s="6">
        <v>0.69111999999999996</v>
      </c>
      <c r="AF59" s="6">
        <v>0</v>
      </c>
      <c r="AG59" s="9">
        <v>7.7893400000000002</v>
      </c>
      <c r="AH59" s="10">
        <v>0.74</v>
      </c>
      <c r="AI59" s="6"/>
      <c r="AJ59" s="6">
        <v>53.2</v>
      </c>
      <c r="AK59" s="6">
        <v>13.4</v>
      </c>
      <c r="AL59" s="6"/>
      <c r="AM59" s="6">
        <v>56</v>
      </c>
      <c r="AN59" s="6">
        <v>86.178389999999993</v>
      </c>
      <c r="AO59" s="6">
        <v>9.1863440999999995</v>
      </c>
      <c r="AP59" s="6">
        <v>8.0088720321655291</v>
      </c>
      <c r="AQ59" s="6">
        <v>1.48</v>
      </c>
      <c r="AR59" s="6">
        <v>44.57</v>
      </c>
      <c r="AS59" s="7"/>
      <c r="AT59" s="8">
        <v>9940.1370999626906</v>
      </c>
      <c r="AU59" s="6">
        <v>9786.0527795875805</v>
      </c>
      <c r="AV59" s="6">
        <v>19390</v>
      </c>
      <c r="AW59" s="7">
        <v>45.9</v>
      </c>
      <c r="AX59" s="9"/>
      <c r="AY59" s="10">
        <v>0</v>
      </c>
      <c r="AZ59" s="6">
        <v>0</v>
      </c>
      <c r="BA59" s="6">
        <v>0</v>
      </c>
      <c r="BB59" s="6">
        <v>13.8097704125669</v>
      </c>
      <c r="BC59" s="6">
        <v>0.78608483076095603</v>
      </c>
      <c r="BD59" s="6">
        <v>0.26082500815391502</v>
      </c>
      <c r="BE59" s="6"/>
      <c r="BG59" s="65"/>
      <c r="BH59" s="44"/>
      <c r="BI59" s="10">
        <v>36.911894373273967</v>
      </c>
      <c r="BJ59" s="6">
        <v>19.284147637122398</v>
      </c>
      <c r="BK59" s="6">
        <v>52.9228231531999</v>
      </c>
      <c r="BL59" s="6">
        <v>5.8016666666666703</v>
      </c>
      <c r="BM59" s="6">
        <v>18.105640108837601</v>
      </c>
      <c r="BN59" s="6">
        <v>12.8568467497055</v>
      </c>
      <c r="BO59" s="6">
        <v>0</v>
      </c>
      <c r="BP59" s="6">
        <v>4.1795527002002499</v>
      </c>
      <c r="BQ59" s="7">
        <v>10.174487110216401</v>
      </c>
      <c r="BR59" s="8">
        <v>85.684108026542503</v>
      </c>
      <c r="BS59" s="6">
        <v>32.2006926028252</v>
      </c>
      <c r="BT59" s="6">
        <v>8.4917324000000001</v>
      </c>
      <c r="BU59" s="6">
        <v>53.9032037742884</v>
      </c>
      <c r="BV59" s="6">
        <v>75.763359069824205</v>
      </c>
      <c r="BW59" s="6">
        <v>94</v>
      </c>
      <c r="BX59" s="9">
        <v>0.87138998508453402</v>
      </c>
      <c r="BY59" s="10">
        <v>9091.0353459199796</v>
      </c>
    </row>
    <row r="60" spans="1:77" x14ac:dyDescent="0.25">
      <c r="A60" t="s">
        <v>58</v>
      </c>
      <c r="B60" t="s">
        <v>66</v>
      </c>
      <c r="C60" s="48"/>
      <c r="D60" s="6">
        <v>2.3606156904956199</v>
      </c>
      <c r="E60" s="6">
        <v>4.5652360226809696</v>
      </c>
      <c r="F60" s="6">
        <v>44.274258331412902</v>
      </c>
      <c r="G60" s="6">
        <v>18.810806572052002</v>
      </c>
      <c r="H60" s="6">
        <v>8.7440924018739494</v>
      </c>
      <c r="I60" s="6">
        <v>0.33599945336294901</v>
      </c>
      <c r="J60" s="6">
        <v>37.707526045173203</v>
      </c>
      <c r="K60" s="6">
        <v>-3.6035456134474302</v>
      </c>
      <c r="L60" s="6">
        <v>4.5542816833257396</v>
      </c>
      <c r="M60" s="6">
        <v>0.61584786053882701</v>
      </c>
      <c r="N60" s="6">
        <v>13.820274440264299</v>
      </c>
      <c r="O60" s="6">
        <v>23.999300620743401</v>
      </c>
      <c r="P60" s="6">
        <v>21.575837686426699</v>
      </c>
      <c r="Q60" s="6">
        <v>7.3857251452613601</v>
      </c>
      <c r="R60" s="6">
        <v>41.355272897200003</v>
      </c>
      <c r="S60" s="6">
        <v>84.383200000000002</v>
      </c>
      <c r="T60" s="6">
        <v>0.19426224697772099</v>
      </c>
      <c r="U60" s="7">
        <v>98.1</v>
      </c>
      <c r="V60" s="8">
        <v>47.6</v>
      </c>
      <c r="W60" s="6">
        <v>46.733363631310098</v>
      </c>
      <c r="X60" s="6">
        <v>4.4000000000000004</v>
      </c>
      <c r="Y60" s="6"/>
      <c r="Z60" s="6">
        <v>7.5853400000000004</v>
      </c>
      <c r="AA60" s="6">
        <v>88.681790000000007</v>
      </c>
      <c r="AB60" s="6">
        <v>96.754519999999999</v>
      </c>
      <c r="AC60" s="6">
        <v>39.549999999999997</v>
      </c>
      <c r="AD60" s="6">
        <v>0</v>
      </c>
      <c r="AE60" s="6">
        <v>0.72872999999999999</v>
      </c>
      <c r="AF60" s="6">
        <v>0.34</v>
      </c>
      <c r="AG60" s="9">
        <v>23.768540000000002</v>
      </c>
      <c r="AH60" s="10">
        <v>0.76600000000000001</v>
      </c>
      <c r="AI60" s="6">
        <v>1.0879243429135901E-2</v>
      </c>
      <c r="AJ60" s="6">
        <v>61</v>
      </c>
      <c r="AK60" s="6">
        <v>4.5999999999999996</v>
      </c>
      <c r="AL60" s="6">
        <v>19.100000000000001</v>
      </c>
      <c r="AM60" s="6">
        <v>90</v>
      </c>
      <c r="AN60" s="6">
        <v>72.282539999999997</v>
      </c>
      <c r="AO60" s="6">
        <v>9.1505263830000008</v>
      </c>
      <c r="AP60" s="6">
        <v>6.55853319168091</v>
      </c>
      <c r="AQ60" s="6">
        <v>2.222</v>
      </c>
      <c r="AR60" s="6">
        <v>52.573999999999998</v>
      </c>
      <c r="AS60" s="7">
        <v>51.8</v>
      </c>
      <c r="AT60" s="8">
        <v>11091.478251885799</v>
      </c>
      <c r="AU60" s="6">
        <v>10717.627671214101</v>
      </c>
      <c r="AV60" s="6">
        <v>24480</v>
      </c>
      <c r="AW60" s="7">
        <v>36.799999999999997</v>
      </c>
      <c r="AX60" s="9">
        <v>0.8</v>
      </c>
      <c r="AY60" s="10">
        <v>0</v>
      </c>
      <c r="AZ60" s="6">
        <v>1.11667786911936</v>
      </c>
      <c r="BA60" s="6">
        <v>0</v>
      </c>
      <c r="BB60" s="6">
        <v>10.5415842337116</v>
      </c>
      <c r="BC60" s="6">
        <v>0.32588705420494102</v>
      </c>
      <c r="BD60" s="6">
        <v>0.12803441286087</v>
      </c>
      <c r="BE60" s="6">
        <v>0.83299999999999996</v>
      </c>
      <c r="BG60" s="65"/>
      <c r="BH60" s="44"/>
      <c r="BI60" s="10">
        <v>24.958914282097268</v>
      </c>
      <c r="BJ60" s="6">
        <v>6.3691341125154999</v>
      </c>
      <c r="BK60" s="6">
        <v>53.159994954013499</v>
      </c>
      <c r="BL60" s="6">
        <v>6.2243333333333304</v>
      </c>
      <c r="BM60" s="6">
        <v>5.1880665849016303</v>
      </c>
      <c r="BN60" s="6">
        <v>1.8439803319282599</v>
      </c>
      <c r="BO60" s="6">
        <v>0</v>
      </c>
      <c r="BP60" s="6">
        <v>3.5227818537226798</v>
      </c>
      <c r="BQ60" s="7">
        <v>3.2101992538474899</v>
      </c>
      <c r="BR60" s="8">
        <v>92.372218917238683</v>
      </c>
      <c r="BS60" s="6">
        <v>32.388364066540802</v>
      </c>
      <c r="BT60" s="6">
        <v>5.6</v>
      </c>
      <c r="BU60" s="6">
        <v>107.347539636918</v>
      </c>
      <c r="BV60" s="6">
        <v>89.71</v>
      </c>
      <c r="BW60" s="6">
        <v>95.5</v>
      </c>
      <c r="BX60" s="9">
        <v>1.07932280327945</v>
      </c>
      <c r="BY60" s="10">
        <v>9001.5561140826194</v>
      </c>
    </row>
    <row r="61" spans="1:77" x14ac:dyDescent="0.25">
      <c r="A61" t="s">
        <v>58</v>
      </c>
      <c r="B61" t="s">
        <v>67</v>
      </c>
      <c r="C61" s="48"/>
      <c r="D61" s="6">
        <v>7.5242908772099399</v>
      </c>
      <c r="E61" s="6">
        <v>6.5912701563380596</v>
      </c>
      <c r="F61" s="6">
        <v>63.371149118463997</v>
      </c>
      <c r="G61" s="6">
        <v>6.8514675988476199</v>
      </c>
      <c r="H61" s="6">
        <v>9.1877199877591398</v>
      </c>
      <c r="I61" s="6">
        <v>7.6105181586105299</v>
      </c>
      <c r="J61" s="6">
        <v>19.184084523671</v>
      </c>
      <c r="K61" s="6">
        <v>-17.41955368959</v>
      </c>
      <c r="L61" s="6">
        <v>6.9946337517099701</v>
      </c>
      <c r="M61" s="6">
        <v>0.90322580645161299</v>
      </c>
      <c r="N61" s="6">
        <v>15.874209881546999</v>
      </c>
      <c r="O61" s="6">
        <v>-2.8939254490764901</v>
      </c>
      <c r="P61" s="6">
        <v>4.55035877577106</v>
      </c>
      <c r="Q61" s="6">
        <v>28.0920991904263</v>
      </c>
      <c r="R61" s="6">
        <v>45.968568441800002</v>
      </c>
      <c r="S61" s="6">
        <v>85.219899999999996</v>
      </c>
      <c r="T61" s="6">
        <v>0.24408940155495101</v>
      </c>
      <c r="U61" s="7">
        <v>92</v>
      </c>
      <c r="V61" s="8">
        <v>45.8</v>
      </c>
      <c r="W61" s="6">
        <v>50.896340978239898</v>
      </c>
      <c r="X61" s="6">
        <v>3.1</v>
      </c>
      <c r="Y61" s="6">
        <v>1.4599999999999999E-3</v>
      </c>
      <c r="Z61" s="6">
        <v>7.3607300000000002</v>
      </c>
      <c r="AA61" s="6">
        <v>93.04374</v>
      </c>
      <c r="AB61" s="6">
        <v>95.488630000000001</v>
      </c>
      <c r="AC61" s="6">
        <v>0.3</v>
      </c>
      <c r="AD61" s="6">
        <v>50</v>
      </c>
      <c r="AE61" s="6">
        <v>0.69189000000000001</v>
      </c>
      <c r="AF61" s="6">
        <v>0.6</v>
      </c>
      <c r="AG61" s="9">
        <v>18.853169999999999</v>
      </c>
      <c r="AH61" s="10">
        <v>0.72899999999999998</v>
      </c>
      <c r="AI61" s="6"/>
      <c r="AJ61" s="6">
        <v>65.599999999999994</v>
      </c>
      <c r="AK61" s="6">
        <v>7.8</v>
      </c>
      <c r="AL61" s="6">
        <v>37.700000000000003</v>
      </c>
      <c r="AM61" s="6">
        <v>99</v>
      </c>
      <c r="AN61" s="6">
        <v>95.908050000000003</v>
      </c>
      <c r="AO61" s="6">
        <v>10.37096977</v>
      </c>
      <c r="AP61" s="6">
        <v>6.9511361122131303</v>
      </c>
      <c r="AQ61" s="6">
        <v>2.27</v>
      </c>
      <c r="AR61" s="6">
        <v>50.558</v>
      </c>
      <c r="AS61" s="7">
        <v>39.149000000000001</v>
      </c>
      <c r="AT61" s="8">
        <v>6155.3467009167898</v>
      </c>
      <c r="AU61" s="6">
        <v>5888.7366863085499</v>
      </c>
      <c r="AV61" s="6">
        <v>14280</v>
      </c>
      <c r="AW61" s="7">
        <v>37.700000000000003</v>
      </c>
      <c r="AX61" s="9">
        <v>1.3</v>
      </c>
      <c r="AY61" s="10">
        <v>0</v>
      </c>
      <c r="AZ61" s="6">
        <v>3.2300298024083101E-3</v>
      </c>
      <c r="BA61" s="6">
        <v>0</v>
      </c>
      <c r="BB61" s="6">
        <v>2.1729163362023098</v>
      </c>
      <c r="BC61" s="6">
        <v>0.18614591658115401</v>
      </c>
      <c r="BD61" s="6">
        <v>0.49077868461608898</v>
      </c>
      <c r="BE61" s="6">
        <v>0.65600000000000003</v>
      </c>
      <c r="BG61" s="65"/>
      <c r="BH61" s="44"/>
      <c r="BI61" s="10">
        <v>51.185910005905583</v>
      </c>
      <c r="BJ61" s="6">
        <v>15.9315465856349</v>
      </c>
      <c r="BK61" s="6">
        <v>82.926905727804893</v>
      </c>
      <c r="BL61" s="6">
        <v>6.31666666666667</v>
      </c>
      <c r="BM61" s="6">
        <v>23.4041731529523</v>
      </c>
      <c r="BN61" s="6">
        <v>18.264674292300199</v>
      </c>
      <c r="BO61" s="6">
        <v>0</v>
      </c>
      <c r="BP61" s="6">
        <v>12.9412726491424</v>
      </c>
      <c r="BQ61" s="7">
        <v>10.3958858099884</v>
      </c>
      <c r="BR61" s="8">
        <v>95.071503987667597</v>
      </c>
      <c r="BS61" s="6">
        <v>28.211472609055999</v>
      </c>
      <c r="BT61" s="6">
        <v>7.1</v>
      </c>
      <c r="BU61" s="6">
        <v>38.046794925716902</v>
      </c>
      <c r="BV61" s="6">
        <v>95.19</v>
      </c>
      <c r="BW61" s="6">
        <v>99.08211</v>
      </c>
      <c r="BX61" s="9">
        <v>1.0310489420953199</v>
      </c>
      <c r="BY61" s="10">
        <v>5249.9014381901197</v>
      </c>
    </row>
    <row r="62" spans="1:77" x14ac:dyDescent="0.25">
      <c r="A62" t="s">
        <v>58</v>
      </c>
      <c r="B62" t="s">
        <v>68</v>
      </c>
      <c r="C62" s="48"/>
      <c r="D62" s="6">
        <v>3.5661286177365499</v>
      </c>
      <c r="E62" s="6">
        <v>6.7440657509108499</v>
      </c>
      <c r="F62" s="6">
        <v>62.992365319535999</v>
      </c>
      <c r="G62" s="6">
        <v>5.94401483496023</v>
      </c>
      <c r="H62" s="6">
        <v>6.2089774357416498</v>
      </c>
      <c r="I62" s="6">
        <v>-8.1876207800063696</v>
      </c>
      <c r="J62" s="6">
        <v>88.205897526160896</v>
      </c>
      <c r="K62" s="6">
        <v>-13.991977790154101</v>
      </c>
      <c r="L62" s="6">
        <v>5.0454044491705501</v>
      </c>
      <c r="M62" s="6">
        <v>1</v>
      </c>
      <c r="N62" s="6"/>
      <c r="O62" s="6"/>
      <c r="P62" s="6"/>
      <c r="Q62" s="6"/>
      <c r="R62" s="6">
        <v>47.360157865700003</v>
      </c>
      <c r="S62" s="6">
        <v>79.895499999999998</v>
      </c>
      <c r="T62" s="6">
        <v>3.2968628556298597E-2</v>
      </c>
      <c r="U62" s="7">
        <v>94.2</v>
      </c>
      <c r="V62" s="8">
        <v>46</v>
      </c>
      <c r="W62" s="6">
        <v>57.374508766697701</v>
      </c>
      <c r="X62" s="6">
        <v>1.7</v>
      </c>
      <c r="Y62" s="6">
        <v>0</v>
      </c>
      <c r="Z62" s="6">
        <v>10.08384</v>
      </c>
      <c r="AA62" s="6">
        <v>91.493889999999993</v>
      </c>
      <c r="AB62" s="6">
        <v>95.628649999999993</v>
      </c>
      <c r="AC62" s="6">
        <v>7.05</v>
      </c>
      <c r="AD62" s="6">
        <v>100</v>
      </c>
      <c r="AE62" s="6">
        <v>0.61702999999999997</v>
      </c>
      <c r="AF62" s="6">
        <v>0</v>
      </c>
      <c r="AG62" s="9">
        <v>11.454980000000001</v>
      </c>
      <c r="AH62" s="10">
        <v>0.79300000000000004</v>
      </c>
      <c r="AI62" s="6"/>
      <c r="AJ62" s="6">
        <v>54.3</v>
      </c>
      <c r="AK62" s="6"/>
      <c r="AL62" s="6">
        <v>23.3</v>
      </c>
      <c r="AM62" s="6">
        <v>86</v>
      </c>
      <c r="AN62" s="6">
        <v>102.07823999999999</v>
      </c>
      <c r="AO62" s="6">
        <v>9.8579646400000005</v>
      </c>
      <c r="AP62" s="6">
        <v>8.2735881805419904</v>
      </c>
      <c r="AQ62" s="6">
        <v>1.472</v>
      </c>
      <c r="AR62" s="6">
        <v>46.371000000000002</v>
      </c>
      <c r="AS62" s="7"/>
      <c r="AT62" s="8">
        <v>10709.964326691201</v>
      </c>
      <c r="AU62" s="6">
        <v>11246.3451228921</v>
      </c>
      <c r="AV62" s="6">
        <v>17620</v>
      </c>
      <c r="AW62" s="7">
        <v>47.1</v>
      </c>
      <c r="AX62" s="9">
        <v>0.3</v>
      </c>
      <c r="AY62" s="10">
        <v>0</v>
      </c>
      <c r="AZ62" s="6">
        <v>0</v>
      </c>
      <c r="BA62" s="6">
        <v>0</v>
      </c>
      <c r="BB62" s="6">
        <v>4.0125190594655296</v>
      </c>
      <c r="BC62" s="6">
        <v>0.75350350141525302</v>
      </c>
      <c r="BD62" s="6">
        <v>-6.0560517013073002E-3</v>
      </c>
      <c r="BE62" s="6"/>
      <c r="BG62" s="65"/>
      <c r="BH62" s="44"/>
      <c r="BI62" s="10">
        <v>29.544411624225368</v>
      </c>
      <c r="BJ62" s="6">
        <v>5.0338633231677896</v>
      </c>
      <c r="BK62" s="6">
        <v>55.217199515917798</v>
      </c>
      <c r="BL62" s="6">
        <v>6.8540000000000001</v>
      </c>
      <c r="BM62" s="6">
        <v>24.602608016236399</v>
      </c>
      <c r="BN62" s="6">
        <v>5.8547777720356899</v>
      </c>
      <c r="BO62" s="6">
        <v>0</v>
      </c>
      <c r="BP62" s="6">
        <v>12.506929816733701</v>
      </c>
      <c r="BQ62" s="7">
        <v>4.52533333333333E-3</v>
      </c>
      <c r="BR62" s="8">
        <v>95.485566618112443</v>
      </c>
      <c r="BS62" s="6">
        <v>16.0139309834362</v>
      </c>
      <c r="BT62" s="6">
        <v>8.9227296999999997</v>
      </c>
      <c r="BU62" s="6">
        <v>21.138289794715501</v>
      </c>
      <c r="BV62" s="6">
        <v>93.358737071311893</v>
      </c>
      <c r="BW62" s="6">
        <v>98.599998474121094</v>
      </c>
      <c r="BX62" s="9">
        <v>1.1117148000819299</v>
      </c>
      <c r="BY62" s="10">
        <v>9688.7595335936203</v>
      </c>
    </row>
    <row r="63" spans="1:77" x14ac:dyDescent="0.25">
      <c r="A63" t="s">
        <v>58</v>
      </c>
      <c r="B63" t="s">
        <v>69</v>
      </c>
      <c r="C63" s="48"/>
      <c r="D63" s="6">
        <v>33.016386656295701</v>
      </c>
      <c r="E63" s="6">
        <v>6.8426629757893496</v>
      </c>
      <c r="F63" s="6">
        <v>15.4757235971911</v>
      </c>
      <c r="G63" s="6">
        <v>2.6515666430729601</v>
      </c>
      <c r="H63" s="6">
        <v>3.0597135252660901</v>
      </c>
      <c r="I63" s="6">
        <v>2.2323385268350799</v>
      </c>
      <c r="J63" s="6">
        <v>4.2117930204572804</v>
      </c>
      <c r="K63" s="6">
        <v>-1.72655306908747</v>
      </c>
      <c r="L63" s="6">
        <v>14.0935424025706</v>
      </c>
      <c r="M63" s="6">
        <v>-0.88686868686868703</v>
      </c>
      <c r="N63" s="6"/>
      <c r="O63" s="6">
        <v>-0.32024649275502998</v>
      </c>
      <c r="P63" s="6">
        <v>2.0209321859935798</v>
      </c>
      <c r="Q63" s="6">
        <v>11.287506883340599</v>
      </c>
      <c r="R63" s="6">
        <v>41.931592857200002</v>
      </c>
      <c r="S63" s="6">
        <v>85.316299999999998</v>
      </c>
      <c r="T63" s="6">
        <v>7.2124140651755403E-2</v>
      </c>
      <c r="U63" s="7">
        <v>93</v>
      </c>
      <c r="V63" s="8">
        <v>48.6</v>
      </c>
      <c r="W63" s="6">
        <v>45.223702991736999</v>
      </c>
      <c r="X63" s="6">
        <v>4.2</v>
      </c>
      <c r="Y63" s="6">
        <v>0.21367</v>
      </c>
      <c r="Z63" s="6">
        <v>11.105840000000001</v>
      </c>
      <c r="AA63" s="6">
        <v>90.98921</v>
      </c>
      <c r="AB63" s="6">
        <v>95.859740000000002</v>
      </c>
      <c r="AC63" s="6">
        <v>3.3</v>
      </c>
      <c r="AD63" s="6">
        <v>14</v>
      </c>
      <c r="AE63" s="6">
        <v>0.87470000000000003</v>
      </c>
      <c r="AF63" s="6">
        <v>-0.06</v>
      </c>
      <c r="AG63" s="9">
        <v>97.172079999999994</v>
      </c>
      <c r="AH63" s="10">
        <v>0.74199999999999999</v>
      </c>
      <c r="AI63" s="6">
        <v>7.1647093309801999E-3</v>
      </c>
      <c r="AJ63" s="6">
        <v>100</v>
      </c>
      <c r="AK63" s="6">
        <v>2.5</v>
      </c>
      <c r="AL63" s="6">
        <v>29.2</v>
      </c>
      <c r="AM63" s="6">
        <v>98</v>
      </c>
      <c r="AN63" s="6">
        <v>85.37133</v>
      </c>
      <c r="AO63" s="6">
        <v>8.6274087260000005</v>
      </c>
      <c r="AP63" s="6">
        <v>6.7632493972778303</v>
      </c>
      <c r="AQ63" s="6">
        <v>2.395</v>
      </c>
      <c r="AR63" s="6">
        <v>55.994999999999997</v>
      </c>
      <c r="AS63" s="7">
        <v>39.61</v>
      </c>
      <c r="AT63" s="8">
        <v>14028.206407133999</v>
      </c>
      <c r="AU63" s="6">
        <v>20188.593891664099</v>
      </c>
      <c r="AV63" s="6">
        <v>33240</v>
      </c>
      <c r="AW63" s="7">
        <v>48.2</v>
      </c>
      <c r="AX63" s="9">
        <v>11.9</v>
      </c>
      <c r="AY63" s="10">
        <v>0.191854518703169</v>
      </c>
      <c r="AZ63" s="6">
        <v>2.6181374513137601</v>
      </c>
      <c r="BA63" s="6">
        <v>0</v>
      </c>
      <c r="BB63" s="6">
        <v>16.282049847930601</v>
      </c>
      <c r="BC63" s="6">
        <v>0.14881040155887601</v>
      </c>
      <c r="BD63" s="6">
        <v>-0.29448699951171903</v>
      </c>
      <c r="BE63" s="6">
        <v>0.84499999999999997</v>
      </c>
      <c r="BG63" s="65"/>
      <c r="BH63" s="44"/>
      <c r="BI63" s="10">
        <v>51.707243035296287</v>
      </c>
      <c r="BJ63" s="6">
        <v>11.500384895954999</v>
      </c>
      <c r="BK63" s="6">
        <v>57.950411905429903</v>
      </c>
      <c r="BL63" s="6">
        <v>8.2423333333333293</v>
      </c>
      <c r="BM63" s="6">
        <v>32.564222725106703</v>
      </c>
      <c r="BN63" s="6">
        <v>78.483158125160301</v>
      </c>
      <c r="BO63" s="6">
        <v>0</v>
      </c>
      <c r="BP63" s="6">
        <v>7.84599656908998</v>
      </c>
      <c r="BQ63" s="7">
        <v>2.1309268406840398</v>
      </c>
      <c r="BR63" s="8">
        <v>91.106300857412322</v>
      </c>
      <c r="BS63" s="6">
        <v>26.5507721418752</v>
      </c>
      <c r="BT63" s="6">
        <v>7.6</v>
      </c>
      <c r="BU63" s="6">
        <v>111.942940126954</v>
      </c>
      <c r="BV63" s="6">
        <v>90.2</v>
      </c>
      <c r="BW63" s="6">
        <v>90.029998779296903</v>
      </c>
      <c r="BX63" s="9">
        <v>1.0968618615130901</v>
      </c>
      <c r="BY63" s="10">
        <v>17785.659744838598</v>
      </c>
    </row>
    <row r="64" spans="1:77" x14ac:dyDescent="0.25">
      <c r="A64" t="s">
        <v>58</v>
      </c>
      <c r="B64" t="s">
        <v>70</v>
      </c>
      <c r="C64" s="48"/>
      <c r="D64" s="6">
        <v>2.2000614723304901</v>
      </c>
      <c r="E64" s="6">
        <v>4.8762852622835098</v>
      </c>
      <c r="F64" s="6">
        <v>94.324470470743805</v>
      </c>
      <c r="G64" s="6">
        <v>31.005708226214999</v>
      </c>
      <c r="H64" s="6">
        <v>18.5385062179617</v>
      </c>
      <c r="I64" s="6">
        <v>0.56819129113562294</v>
      </c>
      <c r="J64" s="6">
        <v>48.060052322219498</v>
      </c>
      <c r="K64" s="6">
        <v>3.00363418600642</v>
      </c>
      <c r="L64" s="6">
        <v>7.9136108717459699</v>
      </c>
      <c r="M64" s="6">
        <v>0.99775028121484799</v>
      </c>
      <c r="N64" s="6">
        <v>25.709465695729101</v>
      </c>
      <c r="O64" s="6">
        <v>10.230649350157099</v>
      </c>
      <c r="P64" s="6">
        <v>30.8062260732199</v>
      </c>
      <c r="Q64" s="6">
        <v>14.6095165250996</v>
      </c>
      <c r="R64" s="6">
        <v>42.246537001599997</v>
      </c>
      <c r="S64" s="6">
        <v>85.118499999999997</v>
      </c>
      <c r="T64" s="6">
        <v>9.6395643897110597E-2</v>
      </c>
      <c r="U64" s="7">
        <v>100</v>
      </c>
      <c r="V64" s="8">
        <v>48.5</v>
      </c>
      <c r="W64" s="6">
        <v>49.512964378382797</v>
      </c>
      <c r="X64" s="6">
        <v>3.2</v>
      </c>
      <c r="Y64" s="6">
        <v>6.9999999999999999E-4</v>
      </c>
      <c r="Z64" s="6">
        <v>14.8314</v>
      </c>
      <c r="AA64" s="6">
        <v>86.552599999999998</v>
      </c>
      <c r="AB64" s="6">
        <v>91.099630000000005</v>
      </c>
      <c r="AC64" s="6">
        <v>12.38</v>
      </c>
      <c r="AD64" s="6">
        <v>0</v>
      </c>
      <c r="AE64" s="6">
        <v>0.64463999999999999</v>
      </c>
      <c r="AF64" s="6">
        <v>0.67</v>
      </c>
      <c r="AG64" s="9">
        <v>22.704889999999999</v>
      </c>
      <c r="AH64" s="10">
        <v>0.70599999999999996</v>
      </c>
      <c r="AI64" s="6">
        <v>1.7999999999999999E-2</v>
      </c>
      <c r="AJ64" s="6">
        <v>32.6</v>
      </c>
      <c r="AK64" s="6">
        <v>7.3</v>
      </c>
      <c r="AL64" s="6">
        <v>16.899999999999999</v>
      </c>
      <c r="AM64" s="6">
        <v>98</v>
      </c>
      <c r="AN64" s="6">
        <v>86.404799999999994</v>
      </c>
      <c r="AO64" s="6">
        <v>9.2481887189999998</v>
      </c>
      <c r="AP64" s="6">
        <v>7.0579857826232901</v>
      </c>
      <c r="AQ64" s="6">
        <v>1.351</v>
      </c>
      <c r="AR64" s="6">
        <v>36.820999999999998</v>
      </c>
      <c r="AS64" s="7">
        <v>61.414000000000001</v>
      </c>
      <c r="AT64" s="8">
        <v>7952.3793022540804</v>
      </c>
      <c r="AU64" s="6">
        <v>6839.7254504245602</v>
      </c>
      <c r="AV64" s="6">
        <v>11250</v>
      </c>
      <c r="AW64" s="7">
        <v>42.9</v>
      </c>
      <c r="AX64" s="9">
        <v>0.3</v>
      </c>
      <c r="AY64" s="10">
        <v>0</v>
      </c>
      <c r="AZ64" s="6">
        <v>0</v>
      </c>
      <c r="BA64" s="6">
        <v>0</v>
      </c>
      <c r="BB64" s="6">
        <v>52.127271881739702</v>
      </c>
      <c r="BC64" s="6">
        <v>0.56428599357605003</v>
      </c>
      <c r="BD64" s="6">
        <v>0.407290458679199</v>
      </c>
      <c r="BE64" s="6">
        <v>0.94399999999999995</v>
      </c>
      <c r="BG64" s="65"/>
      <c r="BH64" s="44"/>
      <c r="BI64" s="10">
        <v>25.691289102046319</v>
      </c>
      <c r="BJ64" s="6">
        <v>9.7295075793416199</v>
      </c>
      <c r="BK64" s="6">
        <v>56.031650190881898</v>
      </c>
      <c r="BL64" s="6">
        <v>7.3736666666666704</v>
      </c>
      <c r="BM64" s="6">
        <v>5.7964977771967803</v>
      </c>
      <c r="BN64" s="6">
        <v>9.1548504713701409</v>
      </c>
      <c r="BO64" s="6">
        <v>0</v>
      </c>
      <c r="BP64" s="6">
        <v>3.5893466588395802</v>
      </c>
      <c r="BQ64" s="7">
        <v>0.24585237236275201</v>
      </c>
      <c r="BR64" s="8">
        <v>93.373024968967371</v>
      </c>
      <c r="BS64" s="6">
        <v>18.773022569684901</v>
      </c>
      <c r="BT64" s="6">
        <v>6.5</v>
      </c>
      <c r="BU64" s="6">
        <v>98.878911852457705</v>
      </c>
      <c r="BV64" s="6">
        <v>97.55</v>
      </c>
      <c r="BW64" s="6">
        <v>88.099998474121094</v>
      </c>
      <c r="BX64" s="9">
        <v>1.01279141737157</v>
      </c>
      <c r="BY64" s="10">
        <v>5686.4564664093296</v>
      </c>
    </row>
    <row r="65" spans="1:77" x14ac:dyDescent="0.25">
      <c r="A65" t="s">
        <v>58</v>
      </c>
      <c r="B65" t="s">
        <v>71</v>
      </c>
      <c r="C65" s="48"/>
      <c r="D65" s="6">
        <v>-3.9256132217732702</v>
      </c>
      <c r="E65" s="6">
        <v>3.5339335121009401</v>
      </c>
      <c r="F65" s="6"/>
      <c r="G65" s="6"/>
      <c r="H65" s="6">
        <v>13.285789818742799</v>
      </c>
      <c r="I65" s="6">
        <v>48.210235773923401</v>
      </c>
      <c r="J65" s="6">
        <v>15.5930419921565</v>
      </c>
      <c r="K65" s="6">
        <v>29.456473270393399</v>
      </c>
      <c r="L65" s="6">
        <v>3.8354482244818802</v>
      </c>
      <c r="M65" s="6">
        <v>1</v>
      </c>
      <c r="N65" s="6">
        <v>17.155500413564901</v>
      </c>
      <c r="O65" s="6">
        <v>-24.164288468954901</v>
      </c>
      <c r="P65" s="6"/>
      <c r="Q65" s="6"/>
      <c r="R65" s="6">
        <v>47.417682037600002</v>
      </c>
      <c r="S65" s="6">
        <v>73.223799999999997</v>
      </c>
      <c r="T65" s="6">
        <v>4.7595745228835598E-2</v>
      </c>
      <c r="U65" s="7">
        <v>100</v>
      </c>
      <c r="V65" s="8">
        <v>42.6</v>
      </c>
      <c r="W65" s="6">
        <v>41.5706166126377</v>
      </c>
      <c r="X65" s="6">
        <v>3.5</v>
      </c>
      <c r="Y65" s="6">
        <v>2.7980000000000001E-2</v>
      </c>
      <c r="Z65" s="6">
        <v>7.2148500000000002</v>
      </c>
      <c r="AA65" s="6">
        <v>81.459670000000003</v>
      </c>
      <c r="AB65" s="6">
        <v>85.063739999999996</v>
      </c>
      <c r="AC65" s="6"/>
      <c r="AD65" s="6">
        <v>100</v>
      </c>
      <c r="AE65" s="6">
        <v>0.81369999999999998</v>
      </c>
      <c r="AF65" s="6">
        <v>0</v>
      </c>
      <c r="AG65" s="9">
        <v>9.54758</v>
      </c>
      <c r="AH65" s="10">
        <v>0.73099999999999998</v>
      </c>
      <c r="AI65" s="6"/>
      <c r="AJ65" s="6">
        <v>25.2</v>
      </c>
      <c r="AK65" s="6"/>
      <c r="AL65" s="6"/>
      <c r="AM65" s="6">
        <v>85</v>
      </c>
      <c r="AN65" s="6">
        <v>116.07516</v>
      </c>
      <c r="AO65" s="6">
        <v>12.818367179999999</v>
      </c>
      <c r="AP65" s="6">
        <v>5.6594882011413601</v>
      </c>
      <c r="AQ65" s="6">
        <v>2.8639999999999999</v>
      </c>
      <c r="AR65" s="6">
        <v>64.245000000000005</v>
      </c>
      <c r="AS65" s="7"/>
      <c r="AT65" s="8">
        <v>9993.0460761841005</v>
      </c>
      <c r="AU65" s="6">
        <v>6951.9947459242303</v>
      </c>
      <c r="AV65" s="6">
        <v>9000</v>
      </c>
      <c r="AW65" s="7">
        <v>36.200000000000003</v>
      </c>
      <c r="AX65" s="9">
        <v>0.9</v>
      </c>
      <c r="AY65" s="10">
        <v>0</v>
      </c>
      <c r="AZ65" s="6">
        <v>0</v>
      </c>
      <c r="BA65" s="6">
        <v>0</v>
      </c>
      <c r="BB65" s="6">
        <v>4.0128813491307103</v>
      </c>
      <c r="BC65" s="6">
        <v>1.1255575418472299</v>
      </c>
      <c r="BD65" s="6">
        <v>6.9975346326828003E-2</v>
      </c>
      <c r="BE65" s="6"/>
      <c r="BG65" s="65"/>
      <c r="BH65" s="44"/>
      <c r="BI65" s="10">
        <v>61.427687375187872</v>
      </c>
      <c r="BJ65" s="6">
        <v>21.254186353039099</v>
      </c>
      <c r="BK65" s="6">
        <v>73.765319587673204</v>
      </c>
      <c r="BL65" s="6">
        <v>8.5876666666666708</v>
      </c>
      <c r="BM65" s="6">
        <v>14.227706183217</v>
      </c>
      <c r="BN65" s="6">
        <v>67.973119680139007</v>
      </c>
      <c r="BO65" s="6">
        <v>0</v>
      </c>
      <c r="BP65" s="6">
        <v>14.906801376075601</v>
      </c>
      <c r="BQ65" s="7">
        <v>28.191414820660398</v>
      </c>
      <c r="BR65" s="8">
        <v>78.765450207314117</v>
      </c>
      <c r="BS65" s="6">
        <v>28.640920808483699</v>
      </c>
      <c r="BT65" s="6">
        <v>30.5</v>
      </c>
      <c r="BU65" s="6">
        <v>93.673875827552394</v>
      </c>
      <c r="BV65" s="6">
        <v>61.658971141781699</v>
      </c>
      <c r="BW65" s="6">
        <v>92.433835151081695</v>
      </c>
      <c r="BX65" s="9">
        <v>1.1978798586572399</v>
      </c>
      <c r="BY65" s="10">
        <v>7341.6924994420197</v>
      </c>
    </row>
    <row r="66" spans="1:77" x14ac:dyDescent="0.25">
      <c r="A66" t="s">
        <v>58</v>
      </c>
      <c r="B66" t="s">
        <v>72</v>
      </c>
      <c r="C66" s="48"/>
      <c r="D66" s="6">
        <v>6.9522879762188499</v>
      </c>
      <c r="E66" s="6">
        <v>9.0100446036798107</v>
      </c>
      <c r="F66" s="6">
        <v>139.034548828775</v>
      </c>
      <c r="G66" s="6">
        <v>14.015099576774</v>
      </c>
      <c r="H66" s="6">
        <v>2.15357864772876</v>
      </c>
      <c r="I66" s="6">
        <v>0.56546968188114499</v>
      </c>
      <c r="J66" s="6">
        <v>16.772246317178801</v>
      </c>
      <c r="K66" s="6">
        <v>-4.4231047768467899</v>
      </c>
      <c r="L66" s="6">
        <v>10.224874392414099</v>
      </c>
      <c r="M66" s="6">
        <v>0.99789029535865004</v>
      </c>
      <c r="N66" s="6">
        <v>19.786877198955501</v>
      </c>
      <c r="O66" s="6">
        <v>19.705181795005998</v>
      </c>
      <c r="P66" s="6">
        <v>3.64157423466173E-3</v>
      </c>
      <c r="Q66" s="6">
        <v>5.3230647361703998</v>
      </c>
      <c r="R66" s="6">
        <v>49.557548407500001</v>
      </c>
      <c r="S66" s="6">
        <v>75.5</v>
      </c>
      <c r="T66" s="6">
        <v>0.21210077356256499</v>
      </c>
      <c r="U66" s="7">
        <v>100</v>
      </c>
      <c r="V66" s="8">
        <v>47.3</v>
      </c>
      <c r="W66" s="6">
        <v>57.770950344197502</v>
      </c>
      <c r="X66" s="6">
        <v>2.2000000000000002</v>
      </c>
      <c r="Y66" s="6">
        <v>2.7E-4</v>
      </c>
      <c r="Z66" s="6">
        <v>10.481820000000001</v>
      </c>
      <c r="AA66" s="6">
        <v>95.458759999999998</v>
      </c>
      <c r="AB66" s="6">
        <v>100</v>
      </c>
      <c r="AC66" s="6">
        <v>21.96</v>
      </c>
      <c r="AD66" s="6"/>
      <c r="AE66" s="6">
        <v>0.38002000000000002</v>
      </c>
      <c r="AF66" s="6">
        <v>0.1</v>
      </c>
      <c r="AG66" s="9">
        <v>30.629660000000001</v>
      </c>
      <c r="AH66" s="10">
        <v>0.79600000000000004</v>
      </c>
      <c r="AI66" s="6"/>
      <c r="AJ66" s="6">
        <v>74.7</v>
      </c>
      <c r="AK66" s="6">
        <v>5.9</v>
      </c>
      <c r="AL66" s="6">
        <v>23.2</v>
      </c>
      <c r="AM66" s="6">
        <v>96</v>
      </c>
      <c r="AN66" s="6">
        <v>89.501999999999995</v>
      </c>
      <c r="AO66" s="6">
        <v>9.9920498630000001</v>
      </c>
      <c r="AP66" s="6">
        <v>9.4057245254516602</v>
      </c>
      <c r="AQ66" s="6">
        <v>1.2250000000000001</v>
      </c>
      <c r="AR66" s="6">
        <v>39.542000000000002</v>
      </c>
      <c r="AS66" s="7">
        <v>43.01</v>
      </c>
      <c r="AT66" s="8">
        <v>11443.0135114758</v>
      </c>
      <c r="AU66" s="6">
        <v>11304.383585101999</v>
      </c>
      <c r="AV66" s="6">
        <v>30230</v>
      </c>
      <c r="AW66" s="7">
        <v>38</v>
      </c>
      <c r="AX66" s="9">
        <v>0.1</v>
      </c>
      <c r="AY66" s="10">
        <v>0</v>
      </c>
      <c r="AZ66" s="6">
        <v>3.7760518074308001E-3</v>
      </c>
      <c r="BA66" s="6">
        <v>0</v>
      </c>
      <c r="BB66" s="6">
        <v>2.6175702865738999</v>
      </c>
      <c r="BC66" s="6">
        <v>0.61570698022842396</v>
      </c>
      <c r="BD66" s="6">
        <v>0.71013760566711404</v>
      </c>
      <c r="BE66" s="6">
        <v>0.77900000000000003</v>
      </c>
      <c r="BG66" s="65"/>
      <c r="BH66" s="44"/>
      <c r="BI66" s="10">
        <v>20.65015525038438</v>
      </c>
      <c r="BJ66" s="6">
        <v>4.0591227413168696</v>
      </c>
      <c r="BK66" s="6">
        <v>69.403637641942595</v>
      </c>
      <c r="BL66" s="6">
        <v>5.5129999999999999</v>
      </c>
      <c r="BM66" s="6">
        <v>10.969068572763801</v>
      </c>
      <c r="BN66" s="6">
        <v>1.70500875904722</v>
      </c>
      <c r="BO66" s="6">
        <v>0</v>
      </c>
      <c r="BP66" s="6">
        <v>4.2142903074503604</v>
      </c>
      <c r="BQ66" s="7">
        <v>0.14831995594168099</v>
      </c>
      <c r="BR66" s="8">
        <v>92.555005918382591</v>
      </c>
      <c r="BS66" s="6">
        <v>14.9614006158185</v>
      </c>
      <c r="BT66" s="6">
        <v>8.6</v>
      </c>
      <c r="BU66" s="6">
        <v>84.357976312366304</v>
      </c>
      <c r="BV66" s="6">
        <v>88.88</v>
      </c>
      <c r="BW66" s="6">
        <v>92.150001525878906</v>
      </c>
      <c r="BX66" s="9">
        <v>1.0766878326641101</v>
      </c>
      <c r="BY66" s="10">
        <v>10674.3938508058</v>
      </c>
    </row>
    <row r="67" spans="1:77" x14ac:dyDescent="0.25">
      <c r="A67" t="s">
        <v>58</v>
      </c>
      <c r="B67" t="s">
        <v>73</v>
      </c>
      <c r="C67" s="48"/>
      <c r="D67" s="6">
        <v>0.78431372549021505</v>
      </c>
      <c r="E67" s="6">
        <v>2.3228189524411502</v>
      </c>
      <c r="F67" s="6"/>
      <c r="G67" s="6"/>
      <c r="H67" s="6">
        <v>5.0736304347826104</v>
      </c>
      <c r="I67" s="6">
        <v>31.4606580462737</v>
      </c>
      <c r="J67" s="6"/>
      <c r="K67" s="6">
        <v>7.01835931333612</v>
      </c>
      <c r="L67" s="6">
        <v>10.555532174805601</v>
      </c>
      <c r="M67" s="6">
        <v>1</v>
      </c>
      <c r="N67" s="6">
        <v>7.0482163978494601</v>
      </c>
      <c r="O67" s="6">
        <v>-80.120513820694597</v>
      </c>
      <c r="P67" s="6"/>
      <c r="Q67" s="6"/>
      <c r="R67" s="6"/>
      <c r="S67" s="6">
        <v>40.543399999999998</v>
      </c>
      <c r="T67" s="6">
        <v>3.9501021042351099E-2</v>
      </c>
      <c r="U67" s="7">
        <v>85.3</v>
      </c>
      <c r="V67" s="8">
        <v>40.6</v>
      </c>
      <c r="W67" s="6">
        <v>37.210325757799097</v>
      </c>
      <c r="X67" s="6">
        <v>3</v>
      </c>
      <c r="Y67" s="6">
        <v>8.0000000000000007E-5</v>
      </c>
      <c r="Z67" s="6">
        <v>7.7856300000000003</v>
      </c>
      <c r="AA67" s="6">
        <v>90.453900000000004</v>
      </c>
      <c r="AB67" s="6">
        <v>90.114289999999997</v>
      </c>
      <c r="AC67" s="6"/>
      <c r="AD67" s="6">
        <v>50</v>
      </c>
      <c r="AE67" s="6">
        <v>0.65185999999999999</v>
      </c>
      <c r="AF67" s="6">
        <v>0.04</v>
      </c>
      <c r="AG67" s="9">
        <v>13.98292</v>
      </c>
      <c r="AH67" s="10">
        <v>0.63400000000000001</v>
      </c>
      <c r="AI67" s="6"/>
      <c r="AJ67" s="6">
        <v>20</v>
      </c>
      <c r="AK67" s="6"/>
      <c r="AL67" s="6">
        <v>46.3</v>
      </c>
      <c r="AM67" s="6">
        <v>79</v>
      </c>
      <c r="AN67" s="6">
        <v>87.296710000000004</v>
      </c>
      <c r="AO67" s="6">
        <v>7.3325239800000004</v>
      </c>
      <c r="AP67" s="6">
        <v>7.1863517761230504</v>
      </c>
      <c r="AQ67" s="6">
        <v>2.7429999999999999</v>
      </c>
      <c r="AR67" s="6">
        <v>60.765999999999998</v>
      </c>
      <c r="AS67" s="7"/>
      <c r="AT67" s="8">
        <v>5861.6887152623603</v>
      </c>
      <c r="AU67" s="6">
        <v>4084.1694042439799</v>
      </c>
      <c r="AV67" s="6">
        <v>4730</v>
      </c>
      <c r="AW67" s="7">
        <v>42.5</v>
      </c>
      <c r="AX67" s="9">
        <v>16</v>
      </c>
      <c r="AY67" s="10">
        <v>0</v>
      </c>
      <c r="AZ67" s="6">
        <v>0</v>
      </c>
      <c r="BA67" s="6">
        <v>0</v>
      </c>
      <c r="BB67" s="6">
        <v>0.89783934960517497</v>
      </c>
      <c r="BC67" s="6">
        <v>1.0851355791091899</v>
      </c>
      <c r="BD67" s="6">
        <v>0.23234730958938599</v>
      </c>
      <c r="BE67" s="6"/>
      <c r="BG67" s="65"/>
      <c r="BH67" s="44"/>
      <c r="BI67" s="10">
        <v>51.526628849320723</v>
      </c>
      <c r="BJ67" s="6">
        <v>23.813495050887401</v>
      </c>
      <c r="BK67" s="6">
        <v>70.232855037944205</v>
      </c>
      <c r="BL67" s="6">
        <v>9.3496666666666695</v>
      </c>
      <c r="BM67" s="6">
        <v>14.096248284389601</v>
      </c>
      <c r="BN67" s="6">
        <v>23.220230715416001</v>
      </c>
      <c r="BO67" s="6">
        <v>0</v>
      </c>
      <c r="BP67" s="6">
        <v>5.71949919626792</v>
      </c>
      <c r="BQ67" s="7">
        <v>9.3696558469790006</v>
      </c>
      <c r="BR67" s="8">
        <v>86.94222716259253</v>
      </c>
      <c r="BS67" s="6">
        <v>24.2116446350486</v>
      </c>
      <c r="BT67" s="6">
        <v>16.239682599999998</v>
      </c>
      <c r="BU67" s="6">
        <v>74.311933750696099</v>
      </c>
      <c r="BV67" s="6">
        <v>76.311407160699403</v>
      </c>
      <c r="BW67" s="6">
        <v>92.4</v>
      </c>
      <c r="BX67" s="9">
        <v>1.07768246187364</v>
      </c>
      <c r="BY67" s="10">
        <v>4200.1042916812203</v>
      </c>
    </row>
    <row r="68" spans="1:77" x14ac:dyDescent="0.25">
      <c r="A68" t="s">
        <v>58</v>
      </c>
      <c r="B68" t="s">
        <v>74</v>
      </c>
      <c r="C68" s="48"/>
      <c r="D68" s="6">
        <v>0.59600011446019296</v>
      </c>
      <c r="E68" s="6">
        <v>13.7622689543176</v>
      </c>
      <c r="F68" s="6"/>
      <c r="G68" s="6"/>
      <c r="H68" s="6">
        <v>0.57119034770783195</v>
      </c>
      <c r="I68" s="6">
        <v>13.9484745218973</v>
      </c>
      <c r="J68" s="6">
        <v>2.31602895911421</v>
      </c>
      <c r="K68" s="6">
        <v>1.2470303156537299</v>
      </c>
      <c r="L68" s="6">
        <v>17.0283803544649</v>
      </c>
      <c r="M68" s="6">
        <v>1</v>
      </c>
      <c r="N68" s="6">
        <v>44.402265094560804</v>
      </c>
      <c r="O68" s="6"/>
      <c r="P68" s="6"/>
      <c r="Q68" s="6"/>
      <c r="R68" s="6"/>
      <c r="S68" s="6">
        <v>82.666799999999995</v>
      </c>
      <c r="T68" s="6">
        <v>0.26635789473684202</v>
      </c>
      <c r="U68" s="7">
        <v>100</v>
      </c>
      <c r="V68" s="8"/>
      <c r="W68" s="6">
        <v>53.321031007404301</v>
      </c>
      <c r="X68" s="6">
        <v>2.4</v>
      </c>
      <c r="Y68" s="6">
        <v>0</v>
      </c>
      <c r="Z68" s="6">
        <v>7.4048600000000002</v>
      </c>
      <c r="AA68" s="6">
        <v>65.932040000000001</v>
      </c>
      <c r="AB68" s="6">
        <v>97.003360000000001</v>
      </c>
      <c r="AC68" s="6"/>
      <c r="AD68" s="6">
        <v>0</v>
      </c>
      <c r="AE68" s="6">
        <v>0.80306</v>
      </c>
      <c r="AF68" s="6"/>
      <c r="AG68" s="9">
        <v>58.522329999999997</v>
      </c>
      <c r="AH68" s="10">
        <v>0.69599999999999995</v>
      </c>
      <c r="AI68" s="6"/>
      <c r="AJ68" s="6">
        <v>65.8</v>
      </c>
      <c r="AK68" s="6"/>
      <c r="AL68" s="6"/>
      <c r="AM68" s="6">
        <v>99</v>
      </c>
      <c r="AN68" s="6">
        <v>88.492310000000003</v>
      </c>
      <c r="AO68" s="6">
        <v>9.2479750000000003</v>
      </c>
      <c r="AP68" s="6">
        <v>6.5116167068481499</v>
      </c>
      <c r="AQ68" s="6">
        <v>3.29</v>
      </c>
      <c r="AR68" s="6">
        <v>68.427000000000007</v>
      </c>
      <c r="AS68" s="7"/>
      <c r="AT68" s="8">
        <v>20578.473824835401</v>
      </c>
      <c r="AU68" s="6">
        <v>14811.516927524601</v>
      </c>
      <c r="AV68" s="6">
        <v>23550</v>
      </c>
      <c r="AW68" s="7">
        <v>38.9</v>
      </c>
      <c r="AX68" s="9">
        <v>1.7</v>
      </c>
      <c r="AY68" s="10">
        <v>0</v>
      </c>
      <c r="AZ68" s="6">
        <v>0.81191931028710096</v>
      </c>
      <c r="BA68" s="6">
        <v>0</v>
      </c>
      <c r="BB68" s="6"/>
      <c r="BC68" s="6">
        <v>0.64049381017684903</v>
      </c>
      <c r="BD68" s="6">
        <v>-6.7808069288730594E-2</v>
      </c>
      <c r="BE68" s="6"/>
      <c r="BG68" s="65"/>
      <c r="BH68" s="44"/>
      <c r="BI68" s="10">
        <v>52.309299087787856</v>
      </c>
      <c r="BJ68" s="6">
        <v>2.4170135627948302</v>
      </c>
      <c r="BK68" s="6">
        <v>75.662533330247498</v>
      </c>
      <c r="BL68" s="6">
        <v>9.1709999999999994</v>
      </c>
      <c r="BM68" s="6">
        <v>35.272924818776403</v>
      </c>
      <c r="BN68" s="6">
        <v>41.984741829999997</v>
      </c>
      <c r="BO68" s="6">
        <v>0</v>
      </c>
      <c r="BP68" s="6">
        <v>2.0242129764603898</v>
      </c>
      <c r="BQ68" s="7">
        <v>3.48926933333333</v>
      </c>
      <c r="BR68" s="8">
        <v>90.473080699910696</v>
      </c>
      <c r="BS68" s="6">
        <v>26.488988687190702</v>
      </c>
      <c r="BT68" s="6">
        <v>14.8</v>
      </c>
      <c r="BU68" s="6">
        <v>17.1009735263445</v>
      </c>
      <c r="BV68" s="6">
        <v>84.8</v>
      </c>
      <c r="BW68" s="6">
        <v>96.5</v>
      </c>
      <c r="BX68" s="9">
        <v>1.08372641509434</v>
      </c>
      <c r="BY68" s="10">
        <v>22441.951826840399</v>
      </c>
    </row>
    <row r="69" spans="1:77" x14ac:dyDescent="0.25">
      <c r="A69" t="s">
        <v>58</v>
      </c>
      <c r="B69" t="s">
        <v>75</v>
      </c>
      <c r="C69" s="48"/>
      <c r="D69" s="6">
        <v>1.8770700764327399</v>
      </c>
      <c r="E69" s="6">
        <v>6.1164707327915897</v>
      </c>
      <c r="F69" s="6"/>
      <c r="G69" s="6"/>
      <c r="H69" s="6">
        <v>0.69292407172722104</v>
      </c>
      <c r="I69" s="6">
        <v>21.511561346499501</v>
      </c>
      <c r="J69" s="6">
        <v>93.522608900615097</v>
      </c>
      <c r="K69" s="6">
        <v>-52.986203302785697</v>
      </c>
      <c r="L69" s="6">
        <v>6.3313291047451496</v>
      </c>
      <c r="M69" s="6"/>
      <c r="N69" s="6">
        <v>18.080948083709998</v>
      </c>
      <c r="O69" s="6">
        <v>-14.1140449697845</v>
      </c>
      <c r="P69" s="6"/>
      <c r="Q69" s="6"/>
      <c r="R69" s="6">
        <v>46.5818019389</v>
      </c>
      <c r="S69" s="6">
        <v>26.970300000000002</v>
      </c>
      <c r="T69" s="6">
        <v>1.10667343600158</v>
      </c>
      <c r="U69" s="7">
        <v>100</v>
      </c>
      <c r="V69" s="8"/>
      <c r="W69" s="6">
        <v>48.574571035256298</v>
      </c>
      <c r="X69" s="6">
        <v>2.6</v>
      </c>
      <c r="Y69" s="6">
        <v>9.6600000000000002E-3</v>
      </c>
      <c r="Z69" s="6">
        <v>7.8242399999999996</v>
      </c>
      <c r="AA69" s="6">
        <v>99.018510000000006</v>
      </c>
      <c r="AB69" s="6">
        <v>99.570449999999994</v>
      </c>
      <c r="AC69" s="6"/>
      <c r="AD69" s="6">
        <v>100</v>
      </c>
      <c r="AE69" s="6">
        <v>0.65483000000000002</v>
      </c>
      <c r="AF69" s="6">
        <v>0.21</v>
      </c>
      <c r="AG69" s="9">
        <v>15.31122</v>
      </c>
      <c r="AH69" s="10">
        <v>0.79700000000000004</v>
      </c>
      <c r="AI69" s="6"/>
      <c r="AJ69" s="6">
        <v>93.2</v>
      </c>
      <c r="AK69" s="6"/>
      <c r="AL69" s="6"/>
      <c r="AM69" s="6">
        <v>97</v>
      </c>
      <c r="AN69" s="6">
        <v>93.88852</v>
      </c>
      <c r="AO69" s="6">
        <v>13.04790021</v>
      </c>
      <c r="AP69" s="6">
        <v>8.6922359466552699</v>
      </c>
      <c r="AQ69" s="6">
        <v>1.883</v>
      </c>
      <c r="AR69" s="6">
        <v>42.018000000000001</v>
      </c>
      <c r="AS69" s="7"/>
      <c r="AT69" s="8">
        <v>16395.840384723899</v>
      </c>
      <c r="AU69" s="6">
        <v>15899.4225193208</v>
      </c>
      <c r="AV69" s="6">
        <v>16550</v>
      </c>
      <c r="AW69" s="7">
        <v>46</v>
      </c>
      <c r="AX69" s="9"/>
      <c r="AY69" s="10">
        <v>0</v>
      </c>
      <c r="AZ69" s="6">
        <v>2.8256569652444202E-2</v>
      </c>
      <c r="BA69" s="6">
        <v>0</v>
      </c>
      <c r="BB69" s="6">
        <v>11.1953875003499</v>
      </c>
      <c r="BC69" s="6">
        <v>1.0851355791091899</v>
      </c>
      <c r="BD69" s="6">
        <v>0.44230398535728499</v>
      </c>
      <c r="BE69" s="6"/>
      <c r="BG69" s="65"/>
      <c r="BH69" s="44"/>
      <c r="BI69" s="10">
        <v>53.444399620119086</v>
      </c>
      <c r="BJ69" s="6">
        <v>3.5313769612050301</v>
      </c>
      <c r="BK69" s="6">
        <v>58.5694014498755</v>
      </c>
      <c r="BL69" s="6">
        <v>8.0183333333333309</v>
      </c>
      <c r="BM69" s="6">
        <v>38.595489928696999</v>
      </c>
      <c r="BN69" s="6">
        <v>38.211359960000003</v>
      </c>
      <c r="BO69" s="6">
        <v>0</v>
      </c>
      <c r="BP69" s="6">
        <v>5.1405345631125003</v>
      </c>
      <c r="BQ69" s="7">
        <v>13.936904666666701</v>
      </c>
      <c r="BR69" s="8">
        <v>91.141133318702259</v>
      </c>
      <c r="BS69" s="6">
        <v>22.339963458067299</v>
      </c>
      <c r="BT69" s="6">
        <v>18.934920649999999</v>
      </c>
      <c r="BU69" s="6">
        <v>41.989151397671598</v>
      </c>
      <c r="BV69" s="6">
        <v>94.861660079051404</v>
      </c>
      <c r="BW69" s="6">
        <v>97</v>
      </c>
      <c r="BX69" s="9">
        <v>1.20018936031718</v>
      </c>
      <c r="BY69" s="10">
        <v>14931.810370777701</v>
      </c>
    </row>
    <row r="70" spans="1:77" x14ac:dyDescent="0.25">
      <c r="A70" t="s">
        <v>58</v>
      </c>
      <c r="B70" t="s">
        <v>76</v>
      </c>
      <c r="C70" s="48"/>
      <c r="D70" s="6">
        <v>2.6810105224593501</v>
      </c>
      <c r="E70" s="6">
        <v>3.65602193623599</v>
      </c>
      <c r="F70" s="6">
        <v>65.794166027959605</v>
      </c>
      <c r="G70" s="6">
        <v>42.947969449680599</v>
      </c>
      <c r="H70" s="6">
        <v>3.4715553117038299E-2</v>
      </c>
      <c r="I70" s="6">
        <v>2.2198695542937799</v>
      </c>
      <c r="J70" s="6">
        <v>4.1846281540854499E-2</v>
      </c>
      <c r="K70" s="6">
        <v>13.612170248963</v>
      </c>
      <c r="L70" s="6">
        <v>24.881567946904301</v>
      </c>
      <c r="M70" s="6">
        <v>0.98331788693234501</v>
      </c>
      <c r="N70" s="6">
        <v>14.770495212119499</v>
      </c>
      <c r="O70" s="6">
        <v>33.246494689488699</v>
      </c>
      <c r="P70" s="6">
        <v>5.02296990374355</v>
      </c>
      <c r="Q70" s="6">
        <v>38.732471067580498</v>
      </c>
      <c r="R70" s="6">
        <v>33.466144567699999</v>
      </c>
      <c r="S70" s="6">
        <v>26.991</v>
      </c>
      <c r="T70" s="6">
        <v>3.8388644066899402E-2</v>
      </c>
      <c r="U70" s="7">
        <v>19</v>
      </c>
      <c r="V70" s="8">
        <v>36.5</v>
      </c>
      <c r="W70" s="6">
        <v>36.884996342129298</v>
      </c>
      <c r="X70" s="6">
        <v>5.8</v>
      </c>
      <c r="Y70" s="6">
        <v>6.9999999999999994E-5</v>
      </c>
      <c r="Z70" s="6">
        <v>8.8855799999999991</v>
      </c>
      <c r="AA70" s="6">
        <v>19.304729999999999</v>
      </c>
      <c r="AB70" s="6">
        <v>50.23518</v>
      </c>
      <c r="AC70" s="6">
        <v>0.13</v>
      </c>
      <c r="AD70" s="6">
        <v>36</v>
      </c>
      <c r="AE70" s="6">
        <v>0.81862000000000001</v>
      </c>
      <c r="AF70" s="6">
        <v>-0.09</v>
      </c>
      <c r="AG70" s="9">
        <v>20.36542</v>
      </c>
      <c r="AH70" s="10">
        <v>0.56799999999999995</v>
      </c>
      <c r="AI70" s="6"/>
      <c r="AJ70" s="6">
        <v>9.1</v>
      </c>
      <c r="AK70" s="6">
        <v>27.7</v>
      </c>
      <c r="AL70" s="6">
        <v>36</v>
      </c>
      <c r="AM70" s="6">
        <v>35</v>
      </c>
      <c r="AN70" s="6">
        <v>44.410780000000003</v>
      </c>
      <c r="AO70" s="6">
        <v>4.9336311459999997</v>
      </c>
      <c r="AP70" s="6">
        <v>5.9989457130432102</v>
      </c>
      <c r="AQ70" s="6">
        <v>3.0720000000000001</v>
      </c>
      <c r="AR70" s="6">
        <v>58.588999999999999</v>
      </c>
      <c r="AS70" s="7">
        <v>46.427</v>
      </c>
      <c r="AT70" s="8">
        <v>2795.4376472482199</v>
      </c>
      <c r="AU70" s="6">
        <v>2985.6867591385299</v>
      </c>
      <c r="AV70" s="6">
        <v>4350</v>
      </c>
      <c r="AW70" s="7">
        <v>47</v>
      </c>
      <c r="AX70" s="9">
        <v>39.700000000000003</v>
      </c>
      <c r="AY70" s="10">
        <v>0.120086890652642</v>
      </c>
      <c r="AZ70" s="6">
        <v>1.04480668561307</v>
      </c>
      <c r="BA70" s="6">
        <v>0.64258448039801597</v>
      </c>
      <c r="BB70" s="6">
        <v>9.4022775665745204</v>
      </c>
      <c r="BC70" s="6">
        <v>5.0111226737499202E-3</v>
      </c>
      <c r="BD70" s="6">
        <v>-0.80238997936248802</v>
      </c>
      <c r="BE70" s="6">
        <v>0.48799999999999999</v>
      </c>
      <c r="BG70" s="65"/>
      <c r="BH70" s="44"/>
      <c r="BI70" s="10">
        <v>30.145912664599287</v>
      </c>
      <c r="BJ70" s="6">
        <v>18.736609370533799</v>
      </c>
      <c r="BK70" s="6">
        <v>72.727035251411095</v>
      </c>
      <c r="BL70" s="6">
        <v>7.6206666666666703</v>
      </c>
      <c r="BM70" s="6">
        <v>5.48564935223557</v>
      </c>
      <c r="BN70" s="6">
        <v>7.5607206056008902</v>
      </c>
      <c r="BO70" s="6">
        <v>0</v>
      </c>
      <c r="BP70" s="6">
        <v>2.0060037345366202</v>
      </c>
      <c r="BQ70" s="7">
        <v>0.41360179938677499</v>
      </c>
      <c r="BR70" s="8">
        <v>58.391397391323977</v>
      </c>
      <c r="BS70" s="6">
        <v>41.370782538374002</v>
      </c>
      <c r="BT70" s="6">
        <v>51.2</v>
      </c>
      <c r="BU70" s="6">
        <v>191.838744254803</v>
      </c>
      <c r="BV70" s="6">
        <v>30.08</v>
      </c>
      <c r="BW70" s="6">
        <v>70.063682556152301</v>
      </c>
      <c r="BX70" s="9">
        <v>1.3365329015843599</v>
      </c>
      <c r="BY70" s="10">
        <v>2670.1274540703798</v>
      </c>
    </row>
    <row r="71" spans="1:77" x14ac:dyDescent="0.25">
      <c r="A71" t="s">
        <v>58</v>
      </c>
      <c r="B71" t="s">
        <v>77</v>
      </c>
      <c r="C71" s="48"/>
      <c r="D71" s="6">
        <v>2.30440763326627</v>
      </c>
      <c r="E71" s="6">
        <v>6.1087887158386502</v>
      </c>
      <c r="F71" s="6"/>
      <c r="G71" s="6"/>
      <c r="H71" s="6">
        <v>3.45730876164895</v>
      </c>
      <c r="I71" s="6">
        <v>3.4943966449339499</v>
      </c>
      <c r="J71" s="6">
        <v>61.750943941580402</v>
      </c>
      <c r="K71" s="6">
        <v>-13.572859428993</v>
      </c>
      <c r="L71" s="6">
        <v>14.3126172041888</v>
      </c>
      <c r="M71" s="6">
        <v>1</v>
      </c>
      <c r="N71" s="6">
        <v>15.0423826463699</v>
      </c>
      <c r="O71" s="6"/>
      <c r="P71" s="6"/>
      <c r="Q71" s="6"/>
      <c r="R71" s="6"/>
      <c r="S71" s="6">
        <v>76.457499999999996</v>
      </c>
      <c r="T71" s="6">
        <v>0.111510329783139</v>
      </c>
      <c r="U71" s="7">
        <v>100</v>
      </c>
      <c r="V71" s="8"/>
      <c r="W71" s="6"/>
      <c r="X71" s="6">
        <v>1.9</v>
      </c>
      <c r="Y71" s="6">
        <v>0</v>
      </c>
      <c r="Z71" s="6">
        <v>8.0512599999999992</v>
      </c>
      <c r="AA71" s="6">
        <v>94.953590000000005</v>
      </c>
      <c r="AB71" s="6">
        <v>98.611850000000004</v>
      </c>
      <c r="AC71" s="6">
        <v>50.83</v>
      </c>
      <c r="AD71" s="6">
        <v>0</v>
      </c>
      <c r="AE71" s="6">
        <v>0.45295000000000002</v>
      </c>
      <c r="AF71" s="6">
        <v>0</v>
      </c>
      <c r="AG71" s="9">
        <v>19.340450000000001</v>
      </c>
      <c r="AH71" s="10">
        <v>0.83799999999999997</v>
      </c>
      <c r="AI71" s="6"/>
      <c r="AJ71" s="6">
        <v>90.2</v>
      </c>
      <c r="AK71" s="6"/>
      <c r="AL71" s="6"/>
      <c r="AM71" s="6">
        <v>96</v>
      </c>
      <c r="AN71" s="6">
        <v>121.10802</v>
      </c>
      <c r="AO71" s="6">
        <v>10.8494008</v>
      </c>
      <c r="AP71" s="6">
        <v>8.4777507781982404</v>
      </c>
      <c r="AQ71" s="6">
        <v>1.526</v>
      </c>
      <c r="AR71" s="6">
        <v>41.673999999999999</v>
      </c>
      <c r="AS71" s="7"/>
      <c r="AT71" s="8">
        <v>21574.912908545699</v>
      </c>
      <c r="AU71" s="6">
        <v>22624.926136624701</v>
      </c>
      <c r="AV71" s="6">
        <v>32860</v>
      </c>
      <c r="AW71" s="7">
        <v>42.9</v>
      </c>
      <c r="AX71" s="9"/>
      <c r="AY71" s="10">
        <v>0</v>
      </c>
      <c r="AZ71" s="6">
        <v>1.06739534188673E-2</v>
      </c>
      <c r="BA71" s="6">
        <v>0</v>
      </c>
      <c r="BB71" s="6">
        <v>29.407748941846201</v>
      </c>
      <c r="BC71" s="6">
        <v>0.77422076463699296</v>
      </c>
      <c r="BD71" s="6">
        <v>0.38041082024574302</v>
      </c>
      <c r="BE71" s="6"/>
      <c r="BG71" s="65"/>
      <c r="BH71" s="44"/>
      <c r="BI71" s="10">
        <v>34.449078244845353</v>
      </c>
      <c r="BJ71" s="6">
        <v>1.4520117392232099</v>
      </c>
      <c r="BK71" s="6">
        <v>51.897487261819002</v>
      </c>
      <c r="BL71" s="6">
        <v>7.1126666666666702</v>
      </c>
      <c r="BM71" s="6">
        <v>9.4926997577464203</v>
      </c>
      <c r="BN71" s="6">
        <v>15.17997347</v>
      </c>
      <c r="BO71" s="6">
        <v>0</v>
      </c>
      <c r="BP71" s="6">
        <v>24.413635115965299</v>
      </c>
      <c r="BQ71" s="7">
        <v>7.9908361513020706E-2</v>
      </c>
      <c r="BR71" s="8">
        <v>96.394730754913638</v>
      </c>
      <c r="BS71" s="6">
        <v>15.4138846903741</v>
      </c>
      <c r="BT71" s="6">
        <v>9.2466510750000008</v>
      </c>
      <c r="BU71" s="6">
        <v>27.989861119603599</v>
      </c>
      <c r="BV71" s="6">
        <v>120.41667175293</v>
      </c>
      <c r="BW71" s="6">
        <v>97.8</v>
      </c>
      <c r="BX71" s="9">
        <v>1.0656100511550901</v>
      </c>
      <c r="BY71" s="10">
        <v>20575.837266700601</v>
      </c>
    </row>
    <row r="72" spans="1:77" x14ac:dyDescent="0.25">
      <c r="A72" t="s">
        <v>58</v>
      </c>
      <c r="B72" t="s">
        <v>78</v>
      </c>
      <c r="C72" s="48"/>
      <c r="D72" s="6">
        <v>2.2098827652651898</v>
      </c>
      <c r="E72" s="6">
        <v>8.73460504920053</v>
      </c>
      <c r="F72" s="6">
        <v>40.585393141588597</v>
      </c>
      <c r="G72" s="6">
        <v>4.7103222619914096</v>
      </c>
      <c r="H72" s="6">
        <v>2.6294389154753599</v>
      </c>
      <c r="I72" s="6">
        <v>1.55691980911112</v>
      </c>
      <c r="J72" s="6">
        <v>88.774865245561202</v>
      </c>
      <c r="K72" s="6">
        <v>-1.8674054012863099</v>
      </c>
      <c r="L72" s="6">
        <v>15.3757251197753</v>
      </c>
      <c r="M72" s="6">
        <v>1</v>
      </c>
      <c r="N72" s="6">
        <v>18.224981467753899</v>
      </c>
      <c r="O72" s="6"/>
      <c r="P72" s="6"/>
      <c r="Q72" s="6">
        <v>10.386129768719201</v>
      </c>
      <c r="R72" s="6">
        <v>49.369817484899997</v>
      </c>
      <c r="S72" s="6">
        <v>74.185900000000004</v>
      </c>
      <c r="T72" s="6">
        <v>2.4625596117912801E-2</v>
      </c>
      <c r="U72" s="7">
        <v>100</v>
      </c>
      <c r="V72" s="8">
        <v>51</v>
      </c>
      <c r="W72" s="6">
        <v>53.774801842574</v>
      </c>
      <c r="X72" s="6">
        <v>1.9</v>
      </c>
      <c r="Y72" s="6">
        <v>0</v>
      </c>
      <c r="Z72" s="6">
        <v>8.9766100000000009</v>
      </c>
      <c r="AA72" s="6">
        <v>83.357990000000001</v>
      </c>
      <c r="AB72" s="6">
        <v>96.888660000000002</v>
      </c>
      <c r="AC72" s="6">
        <v>14.3</v>
      </c>
      <c r="AD72" s="6">
        <v>100</v>
      </c>
      <c r="AE72" s="6">
        <v>0.77612999999999999</v>
      </c>
      <c r="AF72" s="6">
        <v>0</v>
      </c>
      <c r="AG72" s="9">
        <v>20.237169999999999</v>
      </c>
      <c r="AH72" s="10">
        <v>0.72499999999999998</v>
      </c>
      <c r="AI72" s="6"/>
      <c r="AJ72" s="6">
        <v>40.1</v>
      </c>
      <c r="AK72" s="6"/>
      <c r="AL72" s="6">
        <v>17.7</v>
      </c>
      <c r="AM72" s="6">
        <v>74</v>
      </c>
      <c r="AN72" s="6">
        <v>90.410839999999993</v>
      </c>
      <c r="AO72" s="6">
        <v>8.5769734250000003</v>
      </c>
      <c r="AP72" s="6">
        <v>8.4803295135497994</v>
      </c>
      <c r="AQ72" s="6">
        <v>1.385</v>
      </c>
      <c r="AR72" s="6">
        <v>37.274999999999999</v>
      </c>
      <c r="AS72" s="7">
        <v>62.622</v>
      </c>
      <c r="AT72" s="8">
        <v>12515.537541613299</v>
      </c>
      <c r="AU72" s="6">
        <v>13554.768478493301</v>
      </c>
      <c r="AV72" s="6">
        <v>23670</v>
      </c>
      <c r="AW72" s="7">
        <v>47.4</v>
      </c>
      <c r="AX72" s="9">
        <v>0.1</v>
      </c>
      <c r="AY72" s="10">
        <v>0</v>
      </c>
      <c r="AZ72" s="6">
        <v>2.7817340217197802E-3</v>
      </c>
      <c r="BA72" s="6">
        <v>0</v>
      </c>
      <c r="BB72" s="6">
        <v>38.9643281575717</v>
      </c>
      <c r="BC72" s="6">
        <v>0.86266875267028797</v>
      </c>
      <c r="BD72" s="6">
        <v>7.3834620416164398E-2</v>
      </c>
      <c r="BE72" s="6"/>
      <c r="BG72" s="65"/>
      <c r="BH72" s="44"/>
      <c r="BI72" s="10">
        <v>30.838322154630436</v>
      </c>
      <c r="BJ72" s="6">
        <v>1.6608889152912401</v>
      </c>
      <c r="BK72" s="6">
        <v>53.704386542100103</v>
      </c>
      <c r="BL72" s="6">
        <v>6.3736666666666704</v>
      </c>
      <c r="BM72" s="6">
        <v>21.860096030532802</v>
      </c>
      <c r="BN72" s="6">
        <v>3.1777626799232199</v>
      </c>
      <c r="BO72" s="6">
        <v>0</v>
      </c>
      <c r="BP72" s="6">
        <v>8.0861028926285208</v>
      </c>
      <c r="BQ72" s="7">
        <v>1.81730007617885</v>
      </c>
      <c r="BR72" s="8">
        <v>96.452970088041937</v>
      </c>
      <c r="BS72" s="6">
        <v>17.301140224948998</v>
      </c>
      <c r="BT72" s="6">
        <v>2.5</v>
      </c>
      <c r="BU72" s="6">
        <v>73.2679786137722</v>
      </c>
      <c r="BV72" s="6">
        <v>96.21</v>
      </c>
      <c r="BW72" s="6">
        <v>94.8</v>
      </c>
      <c r="BX72" s="9">
        <v>1.036509868247</v>
      </c>
      <c r="BY72" s="10">
        <v>11345.426103035699</v>
      </c>
    </row>
    <row r="73" spans="1:77" x14ac:dyDescent="0.25">
      <c r="A73" t="s">
        <v>58</v>
      </c>
      <c r="B73" t="s">
        <v>79</v>
      </c>
      <c r="C73" s="48"/>
      <c r="D73" s="6">
        <v>6.0161091718264696</v>
      </c>
      <c r="E73" s="6">
        <v>3.2531616631331302</v>
      </c>
      <c r="F73" s="6">
        <v>59.747171138458398</v>
      </c>
      <c r="G73" s="6">
        <v>10.7216214559473</v>
      </c>
      <c r="H73" s="6">
        <v>8.6098957993120493</v>
      </c>
      <c r="I73" s="6">
        <v>1.6157733050285199</v>
      </c>
      <c r="J73" s="6">
        <v>46.038815134769997</v>
      </c>
      <c r="K73" s="6">
        <v>-13.392841735867499</v>
      </c>
      <c r="L73" s="6">
        <v>21.732251820624899</v>
      </c>
      <c r="M73" s="6">
        <v>0.96551724137931005</v>
      </c>
      <c r="N73" s="6">
        <v>23.7995357429648</v>
      </c>
      <c r="O73" s="6"/>
      <c r="P73" s="6"/>
      <c r="Q73" s="6">
        <v>9.6022753984297893</v>
      </c>
      <c r="R73" s="6">
        <v>51.100924024100003</v>
      </c>
      <c r="S73" s="6">
        <v>77.741799999999998</v>
      </c>
      <c r="T73" s="6">
        <v>0.10375729103954701</v>
      </c>
      <c r="U73" s="7">
        <v>100</v>
      </c>
      <c r="V73" s="8">
        <v>54.1</v>
      </c>
      <c r="W73" s="6">
        <v>52.752400146505401</v>
      </c>
      <c r="X73" s="6">
        <v>2.4</v>
      </c>
      <c r="Y73" s="6">
        <v>2.5600000000000001E-2</v>
      </c>
      <c r="Z73" s="6">
        <v>9.4128299999999996</v>
      </c>
      <c r="AA73" s="6">
        <v>89.701059999999998</v>
      </c>
      <c r="AB73" s="6">
        <v>97.728309999999993</v>
      </c>
      <c r="AC73" s="6">
        <v>7.9</v>
      </c>
      <c r="AD73" s="6">
        <v>100</v>
      </c>
      <c r="AE73" s="6">
        <v>0.74160999999999999</v>
      </c>
      <c r="AF73" s="6">
        <v>0</v>
      </c>
      <c r="AG73" s="9">
        <v>18.31202</v>
      </c>
      <c r="AH73" s="10">
        <v>0.77200000000000002</v>
      </c>
      <c r="AI73" s="6"/>
      <c r="AJ73" s="6">
        <v>52</v>
      </c>
      <c r="AK73" s="6">
        <v>4.8</v>
      </c>
      <c r="AL73" s="6">
        <v>20.7</v>
      </c>
      <c r="AM73" s="6">
        <v>94</v>
      </c>
      <c r="AN73" s="6">
        <v>123.98774</v>
      </c>
      <c r="AO73" s="6">
        <v>10.99625387</v>
      </c>
      <c r="AP73" s="6">
        <v>7.7107300758361799</v>
      </c>
      <c r="AQ73" s="6">
        <v>1.7609999999999999</v>
      </c>
      <c r="AR73" s="6">
        <v>49.661999999999999</v>
      </c>
      <c r="AS73" s="7">
        <v>55.058999999999997</v>
      </c>
      <c r="AT73" s="8">
        <v>11269.3874850542</v>
      </c>
      <c r="AU73" s="6">
        <v>10767.498027028299</v>
      </c>
      <c r="AV73" s="6">
        <v>20210</v>
      </c>
      <c r="AW73" s="7">
        <v>49.4</v>
      </c>
      <c r="AX73" s="9"/>
      <c r="AY73" s="10">
        <v>0</v>
      </c>
      <c r="AZ73" s="6">
        <v>0</v>
      </c>
      <c r="BA73" s="6">
        <v>0</v>
      </c>
      <c r="BB73" s="6">
        <v>30.671318483303299</v>
      </c>
      <c r="BC73" s="6">
        <v>0.831284880638123</v>
      </c>
      <c r="BD73" s="6">
        <v>7.3834620416164398E-2</v>
      </c>
      <c r="BE73" s="6"/>
      <c r="BG73" s="65"/>
      <c r="BH73" s="44"/>
      <c r="BI73" s="10">
        <v>34.623667338748653</v>
      </c>
      <c r="BJ73" s="6">
        <v>5.61715634162758</v>
      </c>
      <c r="BK73" s="6">
        <v>54.323666381999999</v>
      </c>
      <c r="BL73" s="6">
        <v>8.2443333333333406</v>
      </c>
      <c r="BM73" s="6">
        <v>15.575687445304</v>
      </c>
      <c r="BN73" s="6">
        <v>8.8660256400000002</v>
      </c>
      <c r="BO73" s="6">
        <v>0</v>
      </c>
      <c r="BP73" s="6">
        <v>3.03853550386125</v>
      </c>
      <c r="BQ73" s="7">
        <v>4.3310817123807297</v>
      </c>
      <c r="BR73" s="8">
        <v>96.134157421512683</v>
      </c>
      <c r="BS73" s="6">
        <v>10.899923290513801</v>
      </c>
      <c r="BT73" s="6">
        <v>8.6018377000000008</v>
      </c>
      <c r="BU73" s="6">
        <v>61.7940322586674</v>
      </c>
      <c r="BV73" s="6">
        <v>105.611601513241</v>
      </c>
      <c r="BW73" s="6">
        <v>95.73</v>
      </c>
      <c r="BX73" s="9">
        <v>1.1444888196746901</v>
      </c>
      <c r="BY73" s="10">
        <v>9525.0752180443305</v>
      </c>
    </row>
    <row r="74" spans="1:77" x14ac:dyDescent="0.25">
      <c r="A74" t="s">
        <v>58</v>
      </c>
      <c r="B74" t="s">
        <v>80</v>
      </c>
      <c r="C74" s="48"/>
      <c r="D74" s="6">
        <v>3.1531431030569199</v>
      </c>
      <c r="E74" s="6">
        <v>8.4087393822759307</v>
      </c>
      <c r="F74" s="6"/>
      <c r="G74" s="6"/>
      <c r="H74" s="6">
        <v>0.53313827504935296</v>
      </c>
      <c r="I74" s="6">
        <v>1.03683666672518</v>
      </c>
      <c r="J74" s="6">
        <v>18.391166460409899</v>
      </c>
      <c r="K74" s="6">
        <v>-7.2471542673778204</v>
      </c>
      <c r="L74" s="6">
        <v>3.00136269735762</v>
      </c>
      <c r="M74" s="6">
        <v>1</v>
      </c>
      <c r="N74" s="6">
        <v>26.176741899485499</v>
      </c>
      <c r="O74" s="6">
        <v>4.8536051040754202</v>
      </c>
      <c r="P74" s="6"/>
      <c r="Q74" s="6"/>
      <c r="R74" s="6">
        <v>51.577946173699999</v>
      </c>
      <c r="S74" s="6">
        <v>86.665400000000005</v>
      </c>
      <c r="T74" s="6">
        <v>0.18010801009761501</v>
      </c>
      <c r="U74" s="7">
        <v>100</v>
      </c>
      <c r="V74" s="8">
        <v>48.2</v>
      </c>
      <c r="W74" s="6">
        <v>52.078075854757401</v>
      </c>
      <c r="X74" s="6">
        <v>1.7</v>
      </c>
      <c r="Y74" s="6">
        <v>8.0000000000000007E-5</v>
      </c>
      <c r="Z74" s="6">
        <v>16.956630000000001</v>
      </c>
      <c r="AA74" s="6">
        <v>100</v>
      </c>
      <c r="AB74" s="6">
        <v>96.418840000000003</v>
      </c>
      <c r="AC74" s="6"/>
      <c r="AD74" s="6">
        <v>0</v>
      </c>
      <c r="AE74" s="6">
        <v>0.67059999999999997</v>
      </c>
      <c r="AF74" s="6">
        <v>0</v>
      </c>
      <c r="AG74" s="9">
        <v>32.745370000000001</v>
      </c>
      <c r="AH74" s="10">
        <v>0.80200000000000005</v>
      </c>
      <c r="AI74" s="6"/>
      <c r="AJ74" s="6">
        <v>61.2</v>
      </c>
      <c r="AK74" s="6">
        <v>2.5</v>
      </c>
      <c r="AL74" s="6">
        <v>21.1</v>
      </c>
      <c r="AM74" s="6">
        <v>97</v>
      </c>
      <c r="AN74" s="6">
        <v>74.251440000000002</v>
      </c>
      <c r="AO74" s="6">
        <v>11.199949999999999</v>
      </c>
      <c r="AP74" s="6">
        <v>9.7008247375488299</v>
      </c>
      <c r="AQ74" s="6">
        <v>2.109</v>
      </c>
      <c r="AR74" s="6">
        <v>39.841000000000001</v>
      </c>
      <c r="AS74" s="7"/>
      <c r="AT74" s="8">
        <v>17326.048967665101</v>
      </c>
      <c r="AU74" s="6">
        <v>16734.710667007101</v>
      </c>
      <c r="AV74" s="6">
        <v>32450</v>
      </c>
      <c r="AW74" s="7">
        <v>37.700000000000003</v>
      </c>
      <c r="AX74" s="9">
        <v>0.5</v>
      </c>
      <c r="AY74" s="10">
        <v>0</v>
      </c>
      <c r="AZ74" s="6">
        <v>0</v>
      </c>
      <c r="BA74" s="6">
        <v>0</v>
      </c>
      <c r="BB74" s="6">
        <v>4.6961364885109003</v>
      </c>
      <c r="BC74" s="6">
        <v>0.55641067028045699</v>
      </c>
      <c r="BD74" s="6">
        <v>0.62474417686462402</v>
      </c>
      <c r="BE74" s="6">
        <v>0.90300000000000002</v>
      </c>
      <c r="BG74" s="65"/>
      <c r="BH74" s="44"/>
      <c r="BI74" s="10">
        <v>37.460586936704104</v>
      </c>
      <c r="BJ74" s="6">
        <v>3.0955435591590801</v>
      </c>
      <c r="BK74" s="6">
        <v>60.229610441765502</v>
      </c>
      <c r="BL74" s="6">
        <v>7.5279999999999996</v>
      </c>
      <c r="BM74" s="6">
        <v>18.919601807705501</v>
      </c>
      <c r="BN74" s="6">
        <v>28.48317566779</v>
      </c>
      <c r="BO74" s="6">
        <v>0.61283743744971497</v>
      </c>
      <c r="BP74" s="6">
        <v>8.3767965357435497</v>
      </c>
      <c r="BQ74" s="7">
        <v>0.13598599053014701</v>
      </c>
      <c r="BR74" s="8">
        <v>94.734127543034177</v>
      </c>
      <c r="BS74" s="6">
        <v>14.515360705004101</v>
      </c>
      <c r="BT74" s="6">
        <v>7.2</v>
      </c>
      <c r="BU74" s="6">
        <v>3.3332094804599901</v>
      </c>
      <c r="BV74" s="6">
        <v>93.158218383789105</v>
      </c>
      <c r="BW74" s="6">
        <v>96.199996948242202</v>
      </c>
      <c r="BX74" s="9">
        <v>0.95925998687744096</v>
      </c>
      <c r="BY74" s="10">
        <v>14224.366793655199</v>
      </c>
    </row>
    <row r="75" spans="1:77" x14ac:dyDescent="0.25">
      <c r="A75" t="s">
        <v>58</v>
      </c>
      <c r="B75" t="s">
        <v>81</v>
      </c>
      <c r="C75" s="48"/>
      <c r="D75" s="6">
        <v>1.0750317509510099</v>
      </c>
      <c r="E75" s="6">
        <v>3.2972387452273901</v>
      </c>
      <c r="F75" s="6"/>
      <c r="G75" s="6"/>
      <c r="H75" s="6">
        <v>0</v>
      </c>
      <c r="I75" s="6">
        <v>1.8836013767755001E-2</v>
      </c>
      <c r="J75" s="6">
        <v>3.0392805426729801</v>
      </c>
      <c r="K75" s="6">
        <v>19.769103480656899</v>
      </c>
      <c r="L75" s="6">
        <v>3.70650070123913</v>
      </c>
      <c r="M75" s="6"/>
      <c r="N75" s="6">
        <v>12.0331929577548</v>
      </c>
      <c r="O75" s="6">
        <v>58.458046134837602</v>
      </c>
      <c r="P75" s="6">
        <v>31.5524282518988</v>
      </c>
      <c r="Q75" s="6">
        <v>9.1297983697331594E-2</v>
      </c>
      <c r="R75" s="6">
        <v>52.4874972159</v>
      </c>
      <c r="S75" s="6">
        <v>94.286299999999997</v>
      </c>
      <c r="T75" s="6">
        <v>0.19810211967683999</v>
      </c>
      <c r="U75" s="7">
        <v>100</v>
      </c>
      <c r="V75" s="8">
        <v>53.8</v>
      </c>
      <c r="W75" s="6">
        <v>71.085355126126103</v>
      </c>
      <c r="X75" s="6">
        <v>0.7</v>
      </c>
      <c r="Y75" s="6"/>
      <c r="Z75" s="6">
        <v>13.333019999999999</v>
      </c>
      <c r="AA75" s="6">
        <v>100</v>
      </c>
      <c r="AB75" s="6">
        <v>100</v>
      </c>
      <c r="AC75" s="6">
        <v>83.12</v>
      </c>
      <c r="AD75" s="6">
        <v>0</v>
      </c>
      <c r="AE75" s="6">
        <v>0.84001999999999999</v>
      </c>
      <c r="AF75" s="6">
        <v>-1.3</v>
      </c>
      <c r="AG75" s="9">
        <v>54.138539999999999</v>
      </c>
      <c r="AH75" s="10">
        <v>0.94899999999999995</v>
      </c>
      <c r="AI75" s="6"/>
      <c r="AJ75" s="6">
        <v>100</v>
      </c>
      <c r="AK75" s="6"/>
      <c r="AL75" s="6">
        <v>9.5</v>
      </c>
      <c r="AM75" s="6">
        <v>98</v>
      </c>
      <c r="AN75" s="6">
        <v>103.04131</v>
      </c>
      <c r="AO75" s="6">
        <v>11.924880030000001</v>
      </c>
      <c r="AP75" s="6">
        <v>12.813289642334</v>
      </c>
      <c r="AQ75" s="6">
        <v>0.95199999999999996</v>
      </c>
      <c r="AR75" s="6">
        <v>33.945</v>
      </c>
      <c r="AS75" s="7">
        <v>61.634</v>
      </c>
      <c r="AT75" s="8">
        <v>69828.773244810698</v>
      </c>
      <c r="AU75" s="6">
        <v>86615.966336032594</v>
      </c>
      <c r="AV75" s="6">
        <v>118760</v>
      </c>
      <c r="AW75" s="7">
        <v>36.1</v>
      </c>
      <c r="AX75" s="9"/>
      <c r="AY75" s="10">
        <v>0</v>
      </c>
      <c r="AZ75" s="6">
        <v>1.90145132687526E-2</v>
      </c>
      <c r="BA75" s="6">
        <v>0</v>
      </c>
      <c r="BB75" s="6">
        <v>0.100992070355116</v>
      </c>
      <c r="BC75" s="6">
        <v>-6.5411932766437503E-2</v>
      </c>
      <c r="BD75" s="6">
        <v>2.31747198104858</v>
      </c>
      <c r="BE75" s="6">
        <v>0.78300000000000003</v>
      </c>
      <c r="BG75" s="65"/>
      <c r="BH75" s="44"/>
      <c r="BI75" s="10">
        <v>20.861516830451798</v>
      </c>
      <c r="BJ75" s="6">
        <v>3.0288524418793199E-2</v>
      </c>
      <c r="BK75" s="6">
        <v>50.785926476689802</v>
      </c>
      <c r="BL75" s="6">
        <v>5.1319999999999997</v>
      </c>
      <c r="BM75" s="6">
        <v>12.259977055561899</v>
      </c>
      <c r="BN75" s="6">
        <v>0.66327763204303503</v>
      </c>
      <c r="BO75" s="6">
        <v>0</v>
      </c>
      <c r="BP75" s="6">
        <v>9.0561225489183208</v>
      </c>
      <c r="BQ75" s="7">
        <v>0.273375002432309</v>
      </c>
      <c r="BR75" s="8">
        <v>99.354680204202978</v>
      </c>
      <c r="BS75" s="6">
        <v>2.1521546749954399</v>
      </c>
      <c r="BT75" s="6">
        <v>3</v>
      </c>
      <c r="BU75" s="6">
        <v>7.4527626919791397</v>
      </c>
      <c r="BV75" s="6">
        <v>101.394638061523</v>
      </c>
      <c r="BW75" s="6">
        <v>98</v>
      </c>
      <c r="BX75" s="9">
        <v>1.0119199752807599</v>
      </c>
      <c r="BY75" s="10">
        <v>68247.226140436207</v>
      </c>
    </row>
    <row r="76" spans="1:77" x14ac:dyDescent="0.25">
      <c r="A76" t="s">
        <v>58</v>
      </c>
      <c r="B76" t="s">
        <v>82</v>
      </c>
      <c r="C76" s="48"/>
      <c r="D76" s="6">
        <v>2.1480925489744598</v>
      </c>
      <c r="E76" s="6">
        <v>7.8034837512097797</v>
      </c>
      <c r="F76" s="6">
        <v>126.60351349230601</v>
      </c>
      <c r="G76" s="6">
        <v>25.055034479865899</v>
      </c>
      <c r="H76" s="6">
        <v>4.2514677646530199</v>
      </c>
      <c r="I76" s="6">
        <v>1.5723291752111399</v>
      </c>
      <c r="J76" s="6">
        <v>0.77665325326758405</v>
      </c>
      <c r="K76" s="6">
        <v>4.2977461483241903</v>
      </c>
      <c r="L76" s="6">
        <v>17.339971349100502</v>
      </c>
      <c r="M76" s="6">
        <v>3.9711191335740102E-2</v>
      </c>
      <c r="N76" s="6"/>
      <c r="O76" s="6">
        <v>50.746268656716403</v>
      </c>
      <c r="P76" s="6">
        <v>24.1117403978593</v>
      </c>
      <c r="Q76" s="6">
        <v>7.3589916298066402</v>
      </c>
      <c r="R76" s="6">
        <v>45.895888010699998</v>
      </c>
      <c r="S76" s="6">
        <v>75.761399999999995</v>
      </c>
      <c r="T76" s="6">
        <v>0.307076322258724</v>
      </c>
      <c r="U76" s="7">
        <v>99</v>
      </c>
      <c r="V76" s="8">
        <v>56.6</v>
      </c>
      <c r="W76" s="6">
        <v>45.248854189845297</v>
      </c>
      <c r="X76" s="6">
        <v>3.7</v>
      </c>
      <c r="Y76" s="6"/>
      <c r="Z76" s="6">
        <v>12.17056</v>
      </c>
      <c r="AA76" s="6">
        <v>89.972340000000003</v>
      </c>
      <c r="AB76" s="6">
        <v>97.993009999999998</v>
      </c>
      <c r="AC76" s="6">
        <v>3.95</v>
      </c>
      <c r="AD76" s="6">
        <v>12</v>
      </c>
      <c r="AE76" s="6">
        <v>0.99282999999999999</v>
      </c>
      <c r="AF76" s="6">
        <v>-7.0000000000000007E-2</v>
      </c>
      <c r="AG76" s="9">
        <v>97.106669999999994</v>
      </c>
      <c r="AH76" s="10">
        <v>0.69</v>
      </c>
      <c r="AI76" s="6">
        <v>2.57355689157923E-2</v>
      </c>
      <c r="AJ76" s="6">
        <v>33.6</v>
      </c>
      <c r="AK76" s="6">
        <v>10.1</v>
      </c>
      <c r="AL76" s="6">
        <v>22.7</v>
      </c>
      <c r="AM76" s="6">
        <v>72</v>
      </c>
      <c r="AN76" s="6">
        <v>76.243380000000002</v>
      </c>
      <c r="AO76" s="6">
        <v>8.3886318039999992</v>
      </c>
      <c r="AP76" s="6"/>
      <c r="AQ76" s="6">
        <v>2.2309999999999999</v>
      </c>
      <c r="AR76" s="6">
        <v>50.463000000000001</v>
      </c>
      <c r="AS76" s="7">
        <v>44.682000000000002</v>
      </c>
      <c r="AT76" s="8">
        <v>5205.9455622159703</v>
      </c>
      <c r="AU76" s="6">
        <v>5976.4947754735103</v>
      </c>
      <c r="AV76" s="6">
        <v>19180</v>
      </c>
      <c r="AW76" s="7">
        <v>45.9</v>
      </c>
      <c r="AX76" s="9">
        <v>1.1000000000000001</v>
      </c>
      <c r="AY76" s="10">
        <v>0</v>
      </c>
      <c r="AZ76" s="6">
        <v>0.46561406993037902</v>
      </c>
      <c r="BA76" s="6">
        <v>0</v>
      </c>
      <c r="BB76" s="6">
        <v>5.7097691703460702</v>
      </c>
      <c r="BC76" s="6">
        <v>0.35322478413581798</v>
      </c>
      <c r="BD76" s="6">
        <v>-0.96723812818527199</v>
      </c>
      <c r="BE76" s="6">
        <v>0.86799999999999999</v>
      </c>
      <c r="BG76" s="65"/>
      <c r="BH76" s="44"/>
      <c r="BI76" s="10">
        <v>40.126876185853767</v>
      </c>
      <c r="BJ76" s="6">
        <v>8.6573691553566405</v>
      </c>
      <c r="BK76" s="6">
        <v>57.941056712396303</v>
      </c>
      <c r="BL76" s="6">
        <v>8.8943333333333303</v>
      </c>
      <c r="BM76" s="6">
        <v>13.2934781494689</v>
      </c>
      <c r="BN76" s="6">
        <v>71.283060098997495</v>
      </c>
      <c r="BO76" s="6">
        <v>0</v>
      </c>
      <c r="BP76" s="6">
        <v>4.2950121198677502</v>
      </c>
      <c r="BQ76" s="7">
        <v>0.20623145827154299</v>
      </c>
      <c r="BR76" s="8">
        <v>87.431499345110524</v>
      </c>
      <c r="BS76" s="6">
        <v>16.6031849442092</v>
      </c>
      <c r="BT76" s="6">
        <v>7.6</v>
      </c>
      <c r="BU76" s="6">
        <v>96.459541349534206</v>
      </c>
      <c r="BV76" s="6">
        <v>57.8</v>
      </c>
      <c r="BW76" s="6">
        <v>95</v>
      </c>
      <c r="BX76" s="9">
        <v>1.3419477473105199</v>
      </c>
      <c r="BY76" s="10">
        <v>5489.3967439853104</v>
      </c>
    </row>
    <row r="77" spans="1:77" x14ac:dyDescent="0.25">
      <c r="A77" t="s">
        <v>58</v>
      </c>
      <c r="B77" t="s">
        <v>83</v>
      </c>
      <c r="C77" s="48"/>
      <c r="D77" s="6">
        <v>2.0841539010519701</v>
      </c>
      <c r="E77" s="6">
        <v>2.6403103725469901</v>
      </c>
      <c r="F77" s="6">
        <v>45.139804261961501</v>
      </c>
      <c r="G77" s="6">
        <v>9.5077452428096407</v>
      </c>
      <c r="H77" s="6">
        <v>41.941603183226498</v>
      </c>
      <c r="I77" s="6">
        <v>54.257073647568298</v>
      </c>
      <c r="J77" s="6">
        <v>47.805373690121598</v>
      </c>
      <c r="K77" s="6">
        <v>-5.9113659320984704</v>
      </c>
      <c r="L77" s="6">
        <v>7.3032796132640803</v>
      </c>
      <c r="M77" s="6">
        <v>1</v>
      </c>
      <c r="N77" s="6">
        <v>20.786244618031901</v>
      </c>
      <c r="O77" s="6">
        <v>-7.8162136274842702</v>
      </c>
      <c r="P77" s="6">
        <v>-3.3465525231620301</v>
      </c>
      <c r="Q77" s="6">
        <v>26.291585411997598</v>
      </c>
      <c r="R77" s="6">
        <v>55.681777632600003</v>
      </c>
      <c r="S77" s="6">
        <v>57.5486</v>
      </c>
      <c r="T77" s="6">
        <v>0.15771006816639099</v>
      </c>
      <c r="U77" s="7">
        <v>100</v>
      </c>
      <c r="V77" s="8">
        <v>40.200000000000003</v>
      </c>
      <c r="W77" s="6">
        <v>41.249999668759898</v>
      </c>
      <c r="X77" s="6">
        <v>3.2</v>
      </c>
      <c r="Y77" s="6">
        <v>1.1999999999999999E-3</v>
      </c>
      <c r="Z77" s="6">
        <v>7.5207899999999999</v>
      </c>
      <c r="AA77" s="6">
        <v>95.295540000000003</v>
      </c>
      <c r="AB77" s="6">
        <v>98.812079999999995</v>
      </c>
      <c r="AC77" s="6"/>
      <c r="AD77" s="6"/>
      <c r="AE77" s="6">
        <v>0.72206000000000004</v>
      </c>
      <c r="AF77" s="6">
        <v>0</v>
      </c>
      <c r="AG77" s="9">
        <v>12.105320000000001</v>
      </c>
      <c r="AH77" s="10">
        <v>0.73899999999999999</v>
      </c>
      <c r="AI77" s="6"/>
      <c r="AJ77" s="6">
        <v>28.2</v>
      </c>
      <c r="AK77" s="6"/>
      <c r="AL77" s="6">
        <v>24.8</v>
      </c>
      <c r="AM77" s="6">
        <v>99</v>
      </c>
      <c r="AN77" s="6">
        <v>98.556889999999996</v>
      </c>
      <c r="AO77" s="6">
        <v>10.88028609</v>
      </c>
      <c r="AP77" s="6">
        <v>7.1402106285095197</v>
      </c>
      <c r="AQ77" s="6">
        <v>3.1</v>
      </c>
      <c r="AR77" s="6">
        <v>72.768000000000001</v>
      </c>
      <c r="AS77" s="7">
        <v>42.835000000000001</v>
      </c>
      <c r="AT77" s="8">
        <v>7197.32809014333</v>
      </c>
      <c r="AU77" s="6">
        <v>4859.4903948322599</v>
      </c>
      <c r="AV77" s="6">
        <v>7760</v>
      </c>
      <c r="AW77" s="7">
        <v>33.9</v>
      </c>
      <c r="AX77" s="9">
        <v>0</v>
      </c>
      <c r="AY77" s="10">
        <v>0</v>
      </c>
      <c r="AZ77" s="6">
        <v>0</v>
      </c>
      <c r="BA77" s="6">
        <v>0</v>
      </c>
      <c r="BB77" s="6">
        <v>0.95283014373442698</v>
      </c>
      <c r="BC77" s="6">
        <v>0.87098532915115401</v>
      </c>
      <c r="BD77" s="6">
        <v>-0.115239478647709</v>
      </c>
      <c r="BE77" s="6"/>
      <c r="BG77" s="65"/>
      <c r="BH77" s="44"/>
      <c r="BI77" s="10">
        <v>48.354132321025986</v>
      </c>
      <c r="BJ77" s="6">
        <v>19.475274318871399</v>
      </c>
      <c r="BK77" s="6">
        <v>84.481631254931202</v>
      </c>
      <c r="BL77" s="6">
        <v>7.3416666666666703</v>
      </c>
      <c r="BM77" s="6">
        <v>16.305462116861499</v>
      </c>
      <c r="BN77" s="6">
        <v>17.4969274192844</v>
      </c>
      <c r="BO77" s="6">
        <v>0</v>
      </c>
      <c r="BP77" s="6">
        <v>9.1023384153006308</v>
      </c>
      <c r="BQ77" s="7">
        <v>5.6969399999999997</v>
      </c>
      <c r="BR77" s="8">
        <v>95.734231178988722</v>
      </c>
      <c r="BS77" s="6">
        <v>10.934035413027299</v>
      </c>
      <c r="BT77" s="6">
        <v>1.8</v>
      </c>
      <c r="BU77" s="6">
        <v>125.63763472692099</v>
      </c>
      <c r="BV77" s="6">
        <v>87.28</v>
      </c>
      <c r="BW77" s="6">
        <v>99.400001525878906</v>
      </c>
      <c r="BX77" s="9">
        <v>1.1069938946986599</v>
      </c>
      <c r="BY77" s="10">
        <v>5433.4090329179498</v>
      </c>
    </row>
    <row r="78" spans="1:77" ht="15.75" thickBot="1" x14ac:dyDescent="0.3">
      <c r="A78" t="s">
        <v>58</v>
      </c>
      <c r="B78" t="s">
        <v>84</v>
      </c>
      <c r="C78" s="48"/>
      <c r="D78" s="11">
        <v>1.42711333883128</v>
      </c>
      <c r="E78" s="11">
        <v>5.2603769438321804</v>
      </c>
      <c r="F78" s="11"/>
      <c r="G78" s="11"/>
      <c r="H78" s="11">
        <v>0.73919904197103803</v>
      </c>
      <c r="I78" s="11">
        <v>2.0589777380538899E-2</v>
      </c>
      <c r="J78" s="11">
        <v>2.3448230561049002</v>
      </c>
      <c r="K78" s="11">
        <v>12.409428945799601</v>
      </c>
      <c r="L78" s="11">
        <v>11.021542981399399</v>
      </c>
      <c r="M78" s="11">
        <v>0.916913946587537</v>
      </c>
      <c r="N78" s="11">
        <v>16.546880510909201</v>
      </c>
      <c r="O78" s="11"/>
      <c r="P78" s="11"/>
      <c r="Q78" s="11">
        <v>2.91925076739961</v>
      </c>
      <c r="R78" s="11">
        <v>51.946954222599999</v>
      </c>
      <c r="S78" s="11">
        <v>79.984300000000005</v>
      </c>
      <c r="T78" s="11">
        <v>2.7346546616879501E-3</v>
      </c>
      <c r="U78" s="12">
        <v>100</v>
      </c>
      <c r="V78" s="13">
        <v>52.1</v>
      </c>
      <c r="W78" s="11">
        <v>48.1836262851863</v>
      </c>
      <c r="X78" s="11">
        <v>2.9</v>
      </c>
      <c r="Y78" s="11">
        <v>0</v>
      </c>
      <c r="Z78" s="11">
        <v>10.26482</v>
      </c>
      <c r="AA78" s="11">
        <v>93.915210000000002</v>
      </c>
      <c r="AB78" s="11">
        <v>98.875169999999997</v>
      </c>
      <c r="AC78" s="11">
        <v>20.329999999999998</v>
      </c>
      <c r="AD78" s="11">
        <v>0</v>
      </c>
      <c r="AE78" s="11">
        <v>0.86846999999999996</v>
      </c>
      <c r="AF78" s="11">
        <v>-0.18</v>
      </c>
      <c r="AG78" s="14">
        <v>36.612879999999997</v>
      </c>
      <c r="AH78" s="15">
        <v>0.81399999999999995</v>
      </c>
      <c r="AI78" s="11">
        <v>7.7728721129935001E-3</v>
      </c>
      <c r="AJ78" s="11">
        <v>57.2</v>
      </c>
      <c r="AK78" s="11">
        <v>12.6</v>
      </c>
      <c r="AL78" s="11">
        <v>17.100000000000001</v>
      </c>
      <c r="AM78" s="11">
        <v>96</v>
      </c>
      <c r="AN78" s="11">
        <v>87.008899999999997</v>
      </c>
      <c r="AO78" s="11">
        <v>11.73800258</v>
      </c>
      <c r="AP78" s="11">
        <v>9.1158075332641602</v>
      </c>
      <c r="AQ78" s="11">
        <v>1.536</v>
      </c>
      <c r="AR78" s="11">
        <v>43.140999999999998</v>
      </c>
      <c r="AS78" s="12">
        <v>45.874000000000002</v>
      </c>
      <c r="AT78" s="13">
        <v>20473.258467330601</v>
      </c>
      <c r="AU78" s="11">
        <v>16959.763958496402</v>
      </c>
      <c r="AV78" s="11">
        <v>35840</v>
      </c>
      <c r="AW78" s="12">
        <v>43.4</v>
      </c>
      <c r="AX78" s="14">
        <v>1.3</v>
      </c>
      <c r="AY78" s="15">
        <v>0</v>
      </c>
      <c r="AZ78" s="11">
        <v>2.7369341191233199</v>
      </c>
      <c r="BA78" s="11">
        <v>0</v>
      </c>
      <c r="BB78" s="11">
        <v>29.364282937975201</v>
      </c>
      <c r="BC78" s="11">
        <v>0.62070888280868497</v>
      </c>
      <c r="BD78" s="11">
        <v>-4.3643254786729799E-2</v>
      </c>
      <c r="BE78" s="11">
        <v>0.85699999999999998</v>
      </c>
      <c r="BG78" s="65"/>
      <c r="BH78" s="44"/>
      <c r="BI78" s="15">
        <v>27.270683972749058</v>
      </c>
      <c r="BJ78" s="11">
        <v>0.86619363294254503</v>
      </c>
      <c r="BK78" s="11">
        <v>56.131325979767603</v>
      </c>
      <c r="BL78" s="11">
        <v>6.6289999999999996</v>
      </c>
      <c r="BM78" s="11">
        <v>13.088661229020699</v>
      </c>
      <c r="BN78" s="11">
        <v>4.0176377759813002</v>
      </c>
      <c r="BO78" s="11">
        <v>0</v>
      </c>
      <c r="BP78" s="11">
        <v>6.2148612015011597</v>
      </c>
      <c r="BQ78" s="12">
        <v>1.0599508339830299</v>
      </c>
      <c r="BR78" s="13">
        <v>95.957314401028782</v>
      </c>
      <c r="BS78" s="11">
        <v>15.4358415751714</v>
      </c>
      <c r="BT78" s="11">
        <v>8.8000000000000007</v>
      </c>
      <c r="BU78" s="11">
        <v>26.5829977553486</v>
      </c>
      <c r="BV78" s="11">
        <v>95.3</v>
      </c>
      <c r="BW78" s="11">
        <v>99</v>
      </c>
      <c r="BX78" s="14">
        <v>1.05230193065151</v>
      </c>
      <c r="BY78" s="15">
        <v>16302.697491244</v>
      </c>
    </row>
    <row r="79" spans="1:77" ht="15.75" thickTop="1" x14ac:dyDescent="0.25">
      <c r="A79" s="16" t="s">
        <v>85</v>
      </c>
      <c r="B79" s="16" t="s">
        <v>86</v>
      </c>
      <c r="C79" s="48"/>
      <c r="D79" s="17">
        <v>8.7290115494894405</v>
      </c>
      <c r="E79" s="17">
        <v>8.2991397667995894</v>
      </c>
      <c r="F79" s="17">
        <v>85.353776333384303</v>
      </c>
      <c r="G79" s="17">
        <v>18.359095106776198</v>
      </c>
      <c r="H79" s="17">
        <v>6.0274827683874204</v>
      </c>
      <c r="I79" s="17">
        <v>1.5814827089867001</v>
      </c>
      <c r="J79" s="17">
        <v>7.85562441388364</v>
      </c>
      <c r="K79" s="17">
        <v>-2.3097864408312998</v>
      </c>
      <c r="L79" s="17">
        <v>10.4678295037436</v>
      </c>
      <c r="M79" s="17">
        <v>0.74686192468619295</v>
      </c>
      <c r="N79" s="17">
        <v>21.8271552378304</v>
      </c>
      <c r="O79" s="17">
        <v>20.484901633578101</v>
      </c>
      <c r="P79" s="17">
        <v>0.90832811156509397</v>
      </c>
      <c r="Q79" s="17">
        <v>52.295666352537602</v>
      </c>
      <c r="R79" s="17">
        <v>48.332500997399997</v>
      </c>
      <c r="S79" s="17">
        <v>77.027699999999996</v>
      </c>
      <c r="T79" s="17">
        <v>0.598764758902396</v>
      </c>
      <c r="U79" s="18">
        <v>100</v>
      </c>
      <c r="V79" s="19">
        <v>44.7</v>
      </c>
      <c r="W79" s="17">
        <v>56.9507577620642</v>
      </c>
      <c r="X79" s="17">
        <v>5.4</v>
      </c>
      <c r="Y79" s="17">
        <v>9.0000000000000006E-5</v>
      </c>
      <c r="Z79" s="17">
        <v>34.126739999999998</v>
      </c>
      <c r="AA79" s="17">
        <v>93.979709999999997</v>
      </c>
      <c r="AB79" s="17">
        <v>99.968299999999999</v>
      </c>
      <c r="AC79" s="17">
        <v>59.85</v>
      </c>
      <c r="AD79" s="17">
        <v>33</v>
      </c>
      <c r="AE79" s="17">
        <v>0.83948999999999996</v>
      </c>
      <c r="AF79" s="17">
        <v>-0.06</v>
      </c>
      <c r="AG79" s="20">
        <v>67.71687</v>
      </c>
      <c r="AH79" s="21">
        <v>0.78600000000000003</v>
      </c>
      <c r="AI79" s="17">
        <v>6.0407317084530004E-4</v>
      </c>
      <c r="AJ79" s="17">
        <v>49.2</v>
      </c>
      <c r="AK79" s="17">
        <v>2.5</v>
      </c>
      <c r="AL79" s="17">
        <v>19.899999999999999</v>
      </c>
      <c r="AM79" s="17">
        <v>94</v>
      </c>
      <c r="AN79" s="17">
        <v>95.124650000000003</v>
      </c>
      <c r="AO79" s="17">
        <v>11.33030033</v>
      </c>
      <c r="AP79" s="17">
        <v>7.9946208000183097</v>
      </c>
      <c r="AQ79" s="17">
        <v>1.716</v>
      </c>
      <c r="AR79" s="17">
        <v>49.12</v>
      </c>
      <c r="AS79" s="18">
        <v>56.000999999999998</v>
      </c>
      <c r="AT79" s="19">
        <v>7931.7739150174202</v>
      </c>
      <c r="AU79" s="17">
        <v>8228.1188183421691</v>
      </c>
      <c r="AV79" s="17">
        <v>20770</v>
      </c>
      <c r="AW79" s="18">
        <v>34.200000000000003</v>
      </c>
      <c r="AX79" s="20">
        <v>0.8</v>
      </c>
      <c r="AY79" s="21">
        <v>0.399817288685544</v>
      </c>
      <c r="AZ79" s="17">
        <v>5.0183937266295402</v>
      </c>
      <c r="BA79" s="17">
        <v>0.18513738933621299</v>
      </c>
      <c r="BB79" s="17">
        <v>2.1856173123822198</v>
      </c>
      <c r="BC79" s="17">
        <v>7.6707556843757602E-2</v>
      </c>
      <c r="BD79" s="17">
        <v>-0.184129968285561</v>
      </c>
      <c r="BE79" s="17">
        <v>0.89100000000000001</v>
      </c>
      <c r="BG79" s="65"/>
      <c r="BH79" s="44"/>
      <c r="BI79" s="49">
        <v>36.875245417713543</v>
      </c>
      <c r="BJ79" s="17">
        <v>10.952002650118599</v>
      </c>
      <c r="BK79" s="17">
        <v>34.152228679434799</v>
      </c>
      <c r="BL79" s="17">
        <v>6.7943333333333298</v>
      </c>
      <c r="BM79" s="17">
        <v>15.696260121750599</v>
      </c>
      <c r="BN79" s="17">
        <v>0</v>
      </c>
      <c r="BO79" s="17">
        <v>84.078843636051602</v>
      </c>
      <c r="BP79" s="17">
        <v>6.5408734707905003</v>
      </c>
      <c r="BQ79" s="18">
        <v>1.41859762267148</v>
      </c>
      <c r="BR79" s="19">
        <v>97.698985469598782</v>
      </c>
      <c r="BS79" s="17">
        <v>10.282857718090201</v>
      </c>
      <c r="BT79" s="17">
        <v>7.2</v>
      </c>
      <c r="BU79" s="17">
        <v>27.189721790668099</v>
      </c>
      <c r="BV79" s="17">
        <v>97.86</v>
      </c>
      <c r="BW79" s="17">
        <v>100</v>
      </c>
      <c r="BX79" s="20">
        <v>1.0087234064388999</v>
      </c>
      <c r="BY79" s="21">
        <v>5870.0822934194002</v>
      </c>
    </row>
    <row r="80" spans="1:77" x14ac:dyDescent="0.25">
      <c r="A80" t="s">
        <v>85</v>
      </c>
      <c r="B80" t="s">
        <v>87</v>
      </c>
      <c r="C80" s="48"/>
      <c r="D80" s="28">
        <v>1.0880574923099999</v>
      </c>
      <c r="E80" s="28">
        <v>6.4636309903695102</v>
      </c>
      <c r="F80" s="28">
        <v>20.803154950296999</v>
      </c>
      <c r="G80" s="28">
        <v>4.9148119293908801</v>
      </c>
      <c r="H80" s="28">
        <v>2.64360845653243</v>
      </c>
      <c r="I80" s="28">
        <v>6.4157099962962205E-2</v>
      </c>
      <c r="J80" s="28">
        <v>2.2347609193394402</v>
      </c>
      <c r="K80" s="28">
        <v>11.5116198869156</v>
      </c>
      <c r="L80" s="28">
        <v>31.320660421229299</v>
      </c>
      <c r="M80" s="28">
        <v>0.35116772823779202</v>
      </c>
      <c r="N80" s="28">
        <v>15.447689715889901</v>
      </c>
      <c r="O80" s="28">
        <v>32.775688891960101</v>
      </c>
      <c r="P80" s="28">
        <v>9.2798552997558907</v>
      </c>
      <c r="Q80" s="28">
        <v>35.490526598005601</v>
      </c>
      <c r="R80" s="28">
        <v>45.309870884200002</v>
      </c>
      <c r="S80" s="28">
        <v>88</v>
      </c>
      <c r="T80" s="28">
        <v>0.16357493118717201</v>
      </c>
      <c r="U80" s="29">
        <v>100</v>
      </c>
      <c r="V80" s="30">
        <v>40.4</v>
      </c>
      <c r="W80" s="28">
        <v>51.750344653319502</v>
      </c>
      <c r="X80" s="28">
        <v>5.9</v>
      </c>
      <c r="Y80" s="28"/>
      <c r="Z80" s="28">
        <v>24.642859999999999</v>
      </c>
      <c r="AA80" s="28">
        <v>96.12903</v>
      </c>
      <c r="AB80" s="28">
        <v>97.642189999999999</v>
      </c>
      <c r="AC80" s="28">
        <v>57.27</v>
      </c>
      <c r="AD80" s="28">
        <v>18</v>
      </c>
      <c r="AE80" s="28">
        <v>0.94191999999999998</v>
      </c>
      <c r="AF80" s="28">
        <v>0.92</v>
      </c>
      <c r="AG80" s="31">
        <v>22.07686</v>
      </c>
      <c r="AH80" s="32">
        <v>0.76</v>
      </c>
      <c r="AI80" s="28"/>
      <c r="AJ80" s="28">
        <v>35.200000000000003</v>
      </c>
      <c r="AK80" s="28">
        <v>2.5</v>
      </c>
      <c r="AL80" s="28">
        <v>27.2</v>
      </c>
      <c r="AM80" s="28">
        <v>83</v>
      </c>
      <c r="AN80" s="28">
        <v>92.75891</v>
      </c>
      <c r="AO80" s="28">
        <v>10.55612992</v>
      </c>
      <c r="AP80" s="28">
        <v>8.2815132141113299</v>
      </c>
      <c r="AQ80" s="28">
        <v>1.667</v>
      </c>
      <c r="AR80" s="28">
        <v>43.610999999999997</v>
      </c>
      <c r="AS80" s="29">
        <v>67.403999999999996</v>
      </c>
      <c r="AT80" s="30">
        <v>6946.7318585926596</v>
      </c>
      <c r="AU80" s="28">
        <v>7012.4757596536101</v>
      </c>
      <c r="AV80" s="28">
        <v>22590</v>
      </c>
      <c r="AW80" s="29">
        <v>29.2</v>
      </c>
      <c r="AX80" s="31">
        <v>0</v>
      </c>
      <c r="AY80" s="32">
        <v>4.3069150505845499</v>
      </c>
      <c r="AZ80" s="28">
        <v>6.4488273052094502</v>
      </c>
      <c r="BA80" s="28">
        <v>6.4026215725895703</v>
      </c>
      <c r="BB80" s="28">
        <v>1.91021189583004</v>
      </c>
      <c r="BC80" s="28">
        <v>-1.4115339517593399</v>
      </c>
      <c r="BD80" s="28">
        <v>-3.2642219215631499E-2</v>
      </c>
      <c r="BE80" s="28">
        <v>0.66200000000000003</v>
      </c>
      <c r="BG80" s="65"/>
      <c r="BH80" s="44"/>
      <c r="BI80" s="32">
        <v>28.287083827454204</v>
      </c>
      <c r="BJ80" s="28">
        <v>5.7705342001719204</v>
      </c>
      <c r="BK80" s="28">
        <v>38.629928384454097</v>
      </c>
      <c r="BL80" s="28">
        <v>7.9646666666666697</v>
      </c>
      <c r="BM80" s="28">
        <v>7.1377169528114699</v>
      </c>
      <c r="BN80" s="28">
        <v>0</v>
      </c>
      <c r="BO80" s="28">
        <v>88.658413955850605</v>
      </c>
      <c r="BP80" s="28">
        <v>2.83198746541348</v>
      </c>
      <c r="BQ80" s="29">
        <v>7.1260693032606501E-2</v>
      </c>
      <c r="BR80" s="30">
        <v>94.419599092514886</v>
      </c>
      <c r="BS80" s="28">
        <v>18.0678890051915</v>
      </c>
      <c r="BT80" s="28">
        <v>13.3</v>
      </c>
      <c r="BU80" s="28">
        <v>40.763670150296299</v>
      </c>
      <c r="BV80" s="28">
        <v>96.4</v>
      </c>
      <c r="BW80" s="28">
        <v>100</v>
      </c>
      <c r="BX80" s="31">
        <v>1.04025423728814</v>
      </c>
      <c r="BY80" s="32">
        <v>5909.8081870566803</v>
      </c>
    </row>
    <row r="81" spans="1:77" x14ac:dyDescent="0.25">
      <c r="A81" t="s">
        <v>85</v>
      </c>
      <c r="B81" t="s">
        <v>88</v>
      </c>
      <c r="C81" s="48"/>
      <c r="D81" s="6">
        <v>3.0819652413282399</v>
      </c>
      <c r="E81" s="6">
        <v>5.7222735285814101</v>
      </c>
      <c r="F81" s="6">
        <v>37.277646452131698</v>
      </c>
      <c r="G81" s="6">
        <v>14.254761447150999</v>
      </c>
      <c r="H81" s="6">
        <v>3.2112038972481902</v>
      </c>
      <c r="I81" s="6">
        <v>0.78164287228038898</v>
      </c>
      <c r="J81" s="6">
        <v>3.2671447948785</v>
      </c>
      <c r="K81" s="6">
        <v>-2.6040216790727202</v>
      </c>
      <c r="L81" s="6">
        <v>23.477483429524</v>
      </c>
      <c r="M81" s="6">
        <v>0.120389000670691</v>
      </c>
      <c r="N81" s="6">
        <v>16.9648657379261</v>
      </c>
      <c r="O81" s="6">
        <v>12.2231996364415</v>
      </c>
      <c r="P81" s="6">
        <v>-2.0429668750937799</v>
      </c>
      <c r="Q81" s="6">
        <v>24.3506189303342</v>
      </c>
      <c r="R81" s="6">
        <v>43.992528695099999</v>
      </c>
      <c r="S81" s="6">
        <v>73.283100000000005</v>
      </c>
      <c r="T81" s="6">
        <v>0.106076293194167</v>
      </c>
      <c r="U81" s="7">
        <v>99.9</v>
      </c>
      <c r="V81" s="8">
        <v>44.9</v>
      </c>
      <c r="W81" s="6">
        <v>41.645608308550301</v>
      </c>
      <c r="X81" s="6">
        <v>3.9</v>
      </c>
      <c r="Y81" s="6">
        <v>4.2999999999999999E-4</v>
      </c>
      <c r="Z81" s="6">
        <v>25.234159999999999</v>
      </c>
      <c r="AA81" s="6">
        <v>68.612560000000002</v>
      </c>
      <c r="AB81" s="6">
        <v>94.113370000000003</v>
      </c>
      <c r="AC81" s="6">
        <v>1.24</v>
      </c>
      <c r="AD81" s="6">
        <v>16</v>
      </c>
      <c r="AE81" s="6">
        <v>0.85160000000000002</v>
      </c>
      <c r="AF81" s="6">
        <v>-0.43</v>
      </c>
      <c r="AG81" s="9">
        <v>40.559930000000001</v>
      </c>
      <c r="AH81" s="10">
        <v>0.69799999999999995</v>
      </c>
      <c r="AI81" s="6">
        <v>3.7980545689617798E-2</v>
      </c>
      <c r="AJ81" s="6">
        <v>38.4</v>
      </c>
      <c r="AK81" s="6">
        <v>23</v>
      </c>
      <c r="AL81" s="6">
        <v>17.899999999999999</v>
      </c>
      <c r="AM81" s="6">
        <v>67</v>
      </c>
      <c r="AN81" s="6">
        <v>92.40052</v>
      </c>
      <c r="AO81" s="6">
        <v>9.8277502059999993</v>
      </c>
      <c r="AP81" s="6"/>
      <c r="AQ81" s="6">
        <v>2.5230000000000001</v>
      </c>
      <c r="AR81" s="6">
        <v>54.866</v>
      </c>
      <c r="AS81" s="7">
        <v>59.95</v>
      </c>
      <c r="AT81" s="8">
        <v>3678.7661781276001</v>
      </c>
      <c r="AU81" s="6">
        <v>3686.27996490635</v>
      </c>
      <c r="AV81" s="6">
        <v>10620</v>
      </c>
      <c r="AW81" s="7">
        <v>39.700000000000003</v>
      </c>
      <c r="AX81" s="9">
        <v>2</v>
      </c>
      <c r="AY81" s="10">
        <v>8.3208003861429602E-4</v>
      </c>
      <c r="AZ81" s="6">
        <v>0.20179943874782799</v>
      </c>
      <c r="BA81" s="6">
        <v>0</v>
      </c>
      <c r="BB81" s="6">
        <v>3.4935301807893602</v>
      </c>
      <c r="BC81" s="6">
        <v>-0.26519131660461398</v>
      </c>
      <c r="BD81" s="6">
        <v>-0.63948106765747104</v>
      </c>
      <c r="BE81" s="6">
        <v>0.81799999999999995</v>
      </c>
      <c r="BG81" s="65"/>
      <c r="BH81" s="44"/>
      <c r="BI81" s="10">
        <v>40.402366267743162</v>
      </c>
      <c r="BJ81" s="6">
        <v>14.5597877684704</v>
      </c>
      <c r="BK81" s="6">
        <v>88.969974533258394</v>
      </c>
      <c r="BL81" s="6">
        <v>7.3113333333333301</v>
      </c>
      <c r="BM81" s="6">
        <v>4.8729446597238999</v>
      </c>
      <c r="BN81" s="6">
        <v>0</v>
      </c>
      <c r="BO81" s="6">
        <v>69.241479254125693</v>
      </c>
      <c r="BP81" s="6">
        <v>3.0228110693769299</v>
      </c>
      <c r="BQ81" s="7">
        <v>1.4566242530151601</v>
      </c>
      <c r="BR81" s="8">
        <v>90.872264005397824</v>
      </c>
      <c r="BS81" s="6">
        <v>23.910956464072701</v>
      </c>
      <c r="BT81" s="6">
        <v>11.1</v>
      </c>
      <c r="BU81" s="6">
        <v>160.90740026004499</v>
      </c>
      <c r="BV81" s="6">
        <v>92.72</v>
      </c>
      <c r="BW81" s="6">
        <v>94</v>
      </c>
      <c r="BX81" s="9">
        <v>1.0154314279504499</v>
      </c>
      <c r="BY81" s="10">
        <v>3537.5231469927699</v>
      </c>
    </row>
    <row r="82" spans="1:77" x14ac:dyDescent="0.25">
      <c r="A82" t="s">
        <v>85</v>
      </c>
      <c r="B82" t="s">
        <v>89</v>
      </c>
      <c r="C82" s="48"/>
      <c r="D82" s="6">
        <v>4.9199698400935503</v>
      </c>
      <c r="E82" s="6">
        <v>1.8145913846663</v>
      </c>
      <c r="F82" s="6">
        <v>28.343648262160102</v>
      </c>
      <c r="G82" s="6">
        <v>7.3068447142947104</v>
      </c>
      <c r="H82" s="6">
        <v>1.7993990588923201</v>
      </c>
      <c r="I82" s="6">
        <v>2.2372960051511099</v>
      </c>
      <c r="J82" s="6">
        <v>0.403800955166701</v>
      </c>
      <c r="K82" s="6">
        <v>2.4203795338164098</v>
      </c>
      <c r="L82" s="6">
        <v>6.2868994695848697</v>
      </c>
      <c r="M82" s="6">
        <v>0.71334792122538304</v>
      </c>
      <c r="N82" s="6">
        <v>24.704350320148102</v>
      </c>
      <c r="O82" s="6"/>
      <c r="P82" s="6">
        <v>4.6712852492555097</v>
      </c>
      <c r="Q82" s="6">
        <v>13.773962074815</v>
      </c>
      <c r="R82" s="6">
        <v>37.630954992200003</v>
      </c>
      <c r="S82" s="6">
        <v>58.2502</v>
      </c>
      <c r="T82" s="6">
        <v>0.14495175155586401</v>
      </c>
      <c r="U82" s="7">
        <v>82.3</v>
      </c>
      <c r="V82" s="8">
        <v>38.5</v>
      </c>
      <c r="W82" s="6">
        <v>42.558493351793601</v>
      </c>
      <c r="X82" s="6">
        <v>3.5</v>
      </c>
      <c r="Y82" s="6">
        <v>1.9400000000000001E-3</v>
      </c>
      <c r="Z82" s="6">
        <v>15.073079999999999</v>
      </c>
      <c r="AA82" s="6">
        <v>64.420230000000004</v>
      </c>
      <c r="AB82" s="6">
        <v>73.467200000000005</v>
      </c>
      <c r="AC82" s="6">
        <v>77.56</v>
      </c>
      <c r="AD82" s="6">
        <v>44</v>
      </c>
      <c r="AE82" s="6">
        <v>0.81364999999999998</v>
      </c>
      <c r="AF82" s="6">
        <v>0.25</v>
      </c>
      <c r="AG82" s="9">
        <v>36.599400000000003</v>
      </c>
      <c r="AH82" s="10">
        <v>0.61</v>
      </c>
      <c r="AI82" s="6">
        <v>3.29716609433141E-2</v>
      </c>
      <c r="AJ82" s="6">
        <v>36.1</v>
      </c>
      <c r="AK82" s="6">
        <v>12.4</v>
      </c>
      <c r="AL82" s="6">
        <v>35.200000000000003</v>
      </c>
      <c r="AM82" s="6">
        <v>85</v>
      </c>
      <c r="AN82" s="6">
        <v>85.975610000000003</v>
      </c>
      <c r="AO82" s="6">
        <v>5.73</v>
      </c>
      <c r="AP82" s="6">
        <v>4.52542972564697</v>
      </c>
      <c r="AQ82" s="6">
        <v>2.718</v>
      </c>
      <c r="AR82" s="6">
        <v>60.292999999999999</v>
      </c>
      <c r="AS82" s="7">
        <v>47.38</v>
      </c>
      <c r="AT82" s="8">
        <v>3844.1719307496101</v>
      </c>
      <c r="AU82" s="6">
        <v>3716.7888270806702</v>
      </c>
      <c r="AV82" s="6">
        <v>10460</v>
      </c>
      <c r="AW82" s="7">
        <v>59.7</v>
      </c>
      <c r="AX82" s="9">
        <v>36.1</v>
      </c>
      <c r="AY82" s="10">
        <v>0.233174654152628</v>
      </c>
      <c r="AZ82" s="6">
        <v>0.262225805465304</v>
      </c>
      <c r="BA82" s="6">
        <v>0</v>
      </c>
      <c r="BB82" s="6">
        <v>12.6649058812971</v>
      </c>
      <c r="BC82" s="6">
        <v>-1.1646381616592401</v>
      </c>
      <c r="BD82" s="6">
        <v>-0.88495832681655895</v>
      </c>
      <c r="BE82" s="6">
        <v>0.30399999999999999</v>
      </c>
      <c r="BG82" s="65"/>
      <c r="BH82" s="44"/>
      <c r="BI82" s="10">
        <v>40.257234702971715</v>
      </c>
      <c r="BJ82" s="6">
        <v>8.7897947486865604</v>
      </c>
      <c r="BK82" s="6">
        <v>87.4616312710112</v>
      </c>
      <c r="BL82" s="6">
        <v>7.0326666666666702</v>
      </c>
      <c r="BM82" s="6">
        <v>9.08331826823445</v>
      </c>
      <c r="BN82" s="6">
        <v>0</v>
      </c>
      <c r="BO82" s="6">
        <v>40.7562244552511</v>
      </c>
      <c r="BP82" s="6">
        <v>1.9736908631049801</v>
      </c>
      <c r="BQ82" s="7">
        <v>19.357934666666701</v>
      </c>
      <c r="BR82" s="8">
        <v>79.367242494932526</v>
      </c>
      <c r="BS82" s="6">
        <v>50.035937673963303</v>
      </c>
      <c r="BT82" s="6">
        <v>21.2</v>
      </c>
      <c r="BU82" s="6">
        <v>239.63239142611201</v>
      </c>
      <c r="BV82" s="6">
        <v>81.27</v>
      </c>
      <c r="BW82" s="6">
        <v>90.747016906738295</v>
      </c>
      <c r="BX82" s="9">
        <v>0.94390354759227801</v>
      </c>
      <c r="BY82" s="10">
        <v>3760.7847658734199</v>
      </c>
    </row>
    <row r="83" spans="1:77" x14ac:dyDescent="0.25">
      <c r="A83" t="s">
        <v>85</v>
      </c>
      <c r="B83" t="s">
        <v>90</v>
      </c>
      <c r="C83" s="48"/>
      <c r="D83" s="6">
        <v>4.2996984715101698</v>
      </c>
      <c r="E83" s="6">
        <v>3.3961362676626599</v>
      </c>
      <c r="F83" s="6">
        <v>80.494750607664599</v>
      </c>
      <c r="G83" s="6">
        <v>47.3521171451792</v>
      </c>
      <c r="H83" s="6">
        <v>0.115641961574727</v>
      </c>
      <c r="I83" s="6">
        <v>3.6913481922597698E-2</v>
      </c>
      <c r="J83" s="6">
        <v>1.1953723219836601</v>
      </c>
      <c r="K83" s="6">
        <v>-3.4344897852754901</v>
      </c>
      <c r="L83" s="6">
        <v>26.692780263982598</v>
      </c>
      <c r="M83" s="6">
        <v>-0.52312775330396499</v>
      </c>
      <c r="N83" s="6">
        <v>11.856172157143099</v>
      </c>
      <c r="O83" s="6">
        <v>37.600542408345099</v>
      </c>
      <c r="P83" s="6">
        <v>-0.20467554862592499</v>
      </c>
      <c r="Q83" s="6">
        <v>12.1286969689899</v>
      </c>
      <c r="R83" s="6">
        <v>51.254197537300001</v>
      </c>
      <c r="S83" s="6">
        <v>92.878500000000003</v>
      </c>
      <c r="T83" s="6">
        <v>0.27855243632791998</v>
      </c>
      <c r="U83" s="7">
        <v>100</v>
      </c>
      <c r="V83" s="8">
        <v>47.5</v>
      </c>
      <c r="W83" s="6">
        <v>59.882735942828603</v>
      </c>
      <c r="X83" s="6">
        <v>1.8</v>
      </c>
      <c r="Y83" s="6">
        <v>2.0000000000000002E-5</v>
      </c>
      <c r="Z83" s="6">
        <v>26.50215</v>
      </c>
      <c r="AA83" s="6">
        <v>97.860849999999999</v>
      </c>
      <c r="AB83" s="6">
        <v>95.444059999999993</v>
      </c>
      <c r="AC83" s="6">
        <v>34.1</v>
      </c>
      <c r="AD83" s="6">
        <v>33</v>
      </c>
      <c r="AE83" s="6">
        <v>0.88363999999999998</v>
      </c>
      <c r="AF83" s="6">
        <v>1.1499999999999999</v>
      </c>
      <c r="AG83" s="9">
        <v>86.575890000000001</v>
      </c>
      <c r="AH83" s="10">
        <v>0.80200000000000005</v>
      </c>
      <c r="AI83" s="6">
        <v>1.6413949363369E-3</v>
      </c>
      <c r="AJ83" s="6">
        <v>94.3</v>
      </c>
      <c r="AK83" s="6">
        <v>2.5</v>
      </c>
      <c r="AL83" s="6">
        <v>22.4</v>
      </c>
      <c r="AM83" s="6">
        <v>99</v>
      </c>
      <c r="AN83" s="6">
        <v>97.188829999999996</v>
      </c>
      <c r="AO83" s="6">
        <v>12.43337895</v>
      </c>
      <c r="AP83" s="6">
        <v>9.1274366378784197</v>
      </c>
      <c r="AQ83" s="6">
        <v>2.984</v>
      </c>
      <c r="AR83" s="6">
        <v>61.359000000000002</v>
      </c>
      <c r="AS83" s="7">
        <v>63.152999999999999</v>
      </c>
      <c r="AT83" s="8">
        <v>11581.712725302499</v>
      </c>
      <c r="AU83" s="6">
        <v>13000.0681392029</v>
      </c>
      <c r="AV83" s="6">
        <v>34680</v>
      </c>
      <c r="AW83" s="7">
        <v>27.6</v>
      </c>
      <c r="AX83" s="9">
        <v>0</v>
      </c>
      <c r="AY83" s="10">
        <v>0</v>
      </c>
      <c r="AZ83" s="6">
        <v>0.360246420905869</v>
      </c>
      <c r="BA83" s="6">
        <v>3.99334929697528E-4</v>
      </c>
      <c r="BB83" s="6">
        <v>3.19296191107306</v>
      </c>
      <c r="BC83" s="6">
        <v>-1.0038414001464799</v>
      </c>
      <c r="BD83" s="6">
        <v>0.14681467413902299</v>
      </c>
      <c r="BE83" s="6">
        <v>0.77</v>
      </c>
      <c r="BG83" s="65"/>
      <c r="BH83" s="44"/>
      <c r="BI83" s="10">
        <v>29.173687421781</v>
      </c>
      <c r="BJ83" s="6">
        <v>5.2265133341549896</v>
      </c>
      <c r="BK83" s="6">
        <v>48.771447782751999</v>
      </c>
      <c r="BL83" s="6">
        <v>6.8170000000000002</v>
      </c>
      <c r="BM83" s="6">
        <v>3.6153975698437901</v>
      </c>
      <c r="BN83" s="6">
        <v>0</v>
      </c>
      <c r="BO83" s="6">
        <v>96.707795330892395</v>
      </c>
      <c r="BP83" s="6">
        <v>5.0110664272390704</v>
      </c>
      <c r="BQ83" s="7">
        <v>7.8436984221297898E-2</v>
      </c>
      <c r="BR83" s="8">
        <v>99.02011118887404</v>
      </c>
      <c r="BS83" s="6">
        <v>9.7366687509168006</v>
      </c>
      <c r="BT83" s="6">
        <v>4.9000000000000004</v>
      </c>
      <c r="BU83" s="6">
        <v>13.383631937959899</v>
      </c>
      <c r="BV83" s="6">
        <v>99.9</v>
      </c>
      <c r="BW83" s="6">
        <v>99.800003051757798</v>
      </c>
      <c r="BX83" s="9">
        <v>1.00160285307848</v>
      </c>
      <c r="BY83" s="10">
        <v>9573.2645902300101</v>
      </c>
    </row>
    <row r="84" spans="1:77" x14ac:dyDescent="0.25">
      <c r="A84" t="s">
        <v>85</v>
      </c>
      <c r="B84" t="s">
        <v>91</v>
      </c>
      <c r="C84" s="48"/>
      <c r="D84" s="6">
        <v>6.1513918369002303</v>
      </c>
      <c r="E84" s="6">
        <v>5.5119207365311196</v>
      </c>
      <c r="F84" s="6">
        <v>89.122567073885605</v>
      </c>
      <c r="G84" s="6">
        <v>17.681052992384501</v>
      </c>
      <c r="H84" s="6">
        <v>20.375148799884901</v>
      </c>
      <c r="I84" s="6">
        <v>6.1502752565223</v>
      </c>
      <c r="J84" s="6">
        <v>8.0068397845457593</v>
      </c>
      <c r="K84" s="6">
        <v>-42.683633961771001</v>
      </c>
      <c r="L84" s="6">
        <v>11.2166966074314</v>
      </c>
      <c r="M84" s="6">
        <v>0.20998349834983501</v>
      </c>
      <c r="N84" s="6">
        <v>21.281166520790801</v>
      </c>
      <c r="O84" s="6">
        <v>-5.9064993797699197</v>
      </c>
      <c r="P84" s="6">
        <v>-2.6537855369015899</v>
      </c>
      <c r="Q84" s="6">
        <v>23.8548247293568</v>
      </c>
      <c r="R84" s="6">
        <v>37.197094420600003</v>
      </c>
      <c r="S84" s="6">
        <v>79.770300000000006</v>
      </c>
      <c r="T84" s="6">
        <v>0.45377433231224801</v>
      </c>
      <c r="U84" s="7">
        <v>99.7</v>
      </c>
      <c r="V84" s="8">
        <v>42.2</v>
      </c>
      <c r="W84" s="6">
        <v>53.514942852471997</v>
      </c>
      <c r="X84" s="6">
        <v>2.8</v>
      </c>
      <c r="Y84" s="6">
        <v>8.5999999999999998E-4</v>
      </c>
      <c r="Z84" s="6">
        <v>37.58464</v>
      </c>
      <c r="AA84" s="6">
        <v>97.864570000000001</v>
      </c>
      <c r="AB84" s="6">
        <v>90.795810000000003</v>
      </c>
      <c r="AC84" s="6">
        <v>50.04</v>
      </c>
      <c r="AD84" s="6">
        <v>24</v>
      </c>
      <c r="AE84" s="6">
        <v>0.88766</v>
      </c>
      <c r="AF84" s="6">
        <v>0.68</v>
      </c>
      <c r="AG84" s="9">
        <v>18.884630000000001</v>
      </c>
      <c r="AH84" s="10">
        <v>0.70099999999999996</v>
      </c>
      <c r="AI84" s="6">
        <v>4.0273226550087996E-3</v>
      </c>
      <c r="AJ84" s="6">
        <v>42.9</v>
      </c>
      <c r="AK84" s="6">
        <v>6.1</v>
      </c>
      <c r="AL84" s="6">
        <v>20.3</v>
      </c>
      <c r="AM84" s="6">
        <v>86</v>
      </c>
      <c r="AN84" s="6">
        <v>93.465829999999997</v>
      </c>
      <c r="AO84" s="6">
        <v>11.961319919999999</v>
      </c>
      <c r="AP84" s="6">
        <v>8.65210056304932</v>
      </c>
      <c r="AQ84" s="6">
        <v>2.7789999999999999</v>
      </c>
      <c r="AR84" s="6">
        <v>61.350999999999999</v>
      </c>
      <c r="AS84" s="7">
        <v>53.515999999999998</v>
      </c>
      <c r="AT84" s="8">
        <v>2268.2528707229399</v>
      </c>
      <c r="AU84" s="6">
        <v>1977.4646688728999</v>
      </c>
      <c r="AV84" s="6">
        <v>7010</v>
      </c>
      <c r="AW84" s="7">
        <v>32.5</v>
      </c>
      <c r="AX84" s="9">
        <v>0.3</v>
      </c>
      <c r="AY84" s="10">
        <v>0.125933098115738</v>
      </c>
      <c r="AZ84" s="6">
        <v>0.39357033925228901</v>
      </c>
      <c r="BA84" s="6">
        <v>3.8340291776677297E-2</v>
      </c>
      <c r="BB84" s="6">
        <v>1.7473430805443899</v>
      </c>
      <c r="BC84" s="6">
        <v>-0.72320038080215499</v>
      </c>
      <c r="BD84" s="6">
        <v>-0.89072787761688199</v>
      </c>
      <c r="BE84" s="6">
        <v>0.73899999999999999</v>
      </c>
      <c r="BG84" s="65"/>
      <c r="BH84" s="44"/>
      <c r="BI84" s="10">
        <v>33.614628153382</v>
      </c>
      <c r="BJ84" s="6">
        <v>12.870664957153499</v>
      </c>
      <c r="BK84" s="6">
        <v>48.6437113841572</v>
      </c>
      <c r="BL84" s="6">
        <v>6.9189999999999996</v>
      </c>
      <c r="BM84" s="6">
        <v>15.6870966032568</v>
      </c>
      <c r="BN84" s="6">
        <v>0</v>
      </c>
      <c r="BO84" s="6">
        <v>82.467826228685993</v>
      </c>
      <c r="BP84" s="6">
        <v>2.60532524962903</v>
      </c>
      <c r="BQ84" s="7">
        <v>0.31066297554404498</v>
      </c>
      <c r="BR84" s="8">
        <v>95.641744906118404</v>
      </c>
      <c r="BS84" s="6">
        <v>17.253860103491899</v>
      </c>
      <c r="BT84" s="6">
        <v>10.3</v>
      </c>
      <c r="BU84" s="6">
        <v>50.382444765401601</v>
      </c>
      <c r="BV84" s="6">
        <v>98.36</v>
      </c>
      <c r="BW84" s="6">
        <v>99.599998474121094</v>
      </c>
      <c r="BX84" s="9">
        <v>1.00356462668174</v>
      </c>
      <c r="BY84" s="10">
        <v>1539.88930665168</v>
      </c>
    </row>
    <row r="85" spans="1:77" x14ac:dyDescent="0.25">
      <c r="A85" t="s">
        <v>85</v>
      </c>
      <c r="B85" t="s">
        <v>92</v>
      </c>
      <c r="C85" s="48"/>
      <c r="D85" s="6">
        <v>7.0230292636469303</v>
      </c>
      <c r="E85" s="6">
        <v>5.42783965433894</v>
      </c>
      <c r="F85" s="6">
        <v>222.00273022482901</v>
      </c>
      <c r="G85" s="6">
        <v>30.3853909674921</v>
      </c>
      <c r="H85" s="6">
        <v>2.2399546805951802</v>
      </c>
      <c r="I85" s="6">
        <v>1.88845077735242</v>
      </c>
      <c r="J85" s="6">
        <v>0.64089293860359098</v>
      </c>
      <c r="K85" s="6">
        <v>0.59663196829298404</v>
      </c>
      <c r="L85" s="6">
        <v>21.963312927571401</v>
      </c>
      <c r="M85" s="6">
        <v>0.37188872620790597</v>
      </c>
      <c r="N85" s="6">
        <v>16.908849519202899</v>
      </c>
      <c r="O85" s="6">
        <v>42.471355560702399</v>
      </c>
      <c r="P85" s="6">
        <v>-8.0819545986484602</v>
      </c>
      <c r="Q85" s="6">
        <v>26.122799150465902</v>
      </c>
      <c r="R85" s="6">
        <v>48.950066551600003</v>
      </c>
      <c r="S85" s="6">
        <v>83.914500000000004</v>
      </c>
      <c r="T85" s="6">
        <v>8.1518514935610603E-2</v>
      </c>
      <c r="U85" s="7">
        <v>100</v>
      </c>
      <c r="V85" s="8">
        <v>37</v>
      </c>
      <c r="W85" s="6">
        <v>55.9717750063921</v>
      </c>
      <c r="X85" s="6">
        <v>2.6</v>
      </c>
      <c r="Y85" s="6">
        <v>1.32E-3</v>
      </c>
      <c r="Z85" s="6">
        <v>41.30377</v>
      </c>
      <c r="AA85" s="6">
        <v>69.964879999999994</v>
      </c>
      <c r="AB85" s="6">
        <v>83.511229999999998</v>
      </c>
      <c r="AC85" s="6">
        <v>3.4</v>
      </c>
      <c r="AD85" s="6">
        <v>20</v>
      </c>
      <c r="AE85" s="6">
        <v>0.95333000000000001</v>
      </c>
      <c r="AF85" s="6">
        <v>-0.01</v>
      </c>
      <c r="AG85" s="9">
        <v>142.75197</v>
      </c>
      <c r="AH85" s="10">
        <v>0.74099999999999999</v>
      </c>
      <c r="AI85" s="6">
        <v>3.8997490465342698E-2</v>
      </c>
      <c r="AJ85" s="6">
        <v>93.5</v>
      </c>
      <c r="AK85" s="6">
        <v>2.5</v>
      </c>
      <c r="AL85" s="6">
        <v>35</v>
      </c>
      <c r="AM85" s="6">
        <v>96</v>
      </c>
      <c r="AN85" s="6">
        <v>99.121530000000007</v>
      </c>
      <c r="AO85" s="6">
        <v>9.4237003329999993</v>
      </c>
      <c r="AP85" s="6">
        <v>9.1532573699951207</v>
      </c>
      <c r="AQ85" s="6">
        <v>2.6320000000000001</v>
      </c>
      <c r="AR85" s="6">
        <v>59.567999999999998</v>
      </c>
      <c r="AS85" s="7">
        <v>52.765000000000001</v>
      </c>
      <c r="AT85" s="8">
        <v>5312.51990844586</v>
      </c>
      <c r="AU85" s="6">
        <v>5790.3735788797603</v>
      </c>
      <c r="AV85" s="6">
        <v>16030</v>
      </c>
      <c r="AW85" s="7">
        <v>33.700000000000003</v>
      </c>
      <c r="AX85" s="9">
        <v>0.2</v>
      </c>
      <c r="AY85" s="10">
        <v>0</v>
      </c>
      <c r="AZ85" s="6">
        <v>9.2072023340257904E-4</v>
      </c>
      <c r="BA85" s="6">
        <v>0</v>
      </c>
      <c r="BB85" s="6">
        <v>6.1533268663660197</v>
      </c>
      <c r="BC85" s="6">
        <v>0.25034210085868802</v>
      </c>
      <c r="BD85" s="6">
        <v>-0.47153577208518999</v>
      </c>
      <c r="BE85" s="6">
        <v>0.78300000000000003</v>
      </c>
      <c r="BG85" s="65"/>
      <c r="BH85" s="44"/>
      <c r="BI85" s="10">
        <v>50.536049726823009</v>
      </c>
      <c r="BJ85" s="6">
        <v>13.5076736666693</v>
      </c>
      <c r="BK85" s="6">
        <v>48.733103912926502</v>
      </c>
      <c r="BL85" s="6">
        <v>9.0836666666666694</v>
      </c>
      <c r="BM85" s="6">
        <v>15.840898595321599</v>
      </c>
      <c r="BN85" s="6">
        <v>0</v>
      </c>
      <c r="BO85" s="6">
        <v>95.911792764786</v>
      </c>
      <c r="BP85" s="6">
        <v>9.8091737195771493</v>
      </c>
      <c r="BQ85" s="7">
        <v>4.1416387597295303</v>
      </c>
      <c r="BR85" s="8">
        <v>97.616955775335697</v>
      </c>
      <c r="BS85" s="6">
        <v>13.411088211376899</v>
      </c>
      <c r="BT85" s="6">
        <v>6.1</v>
      </c>
      <c r="BU85" s="6">
        <v>39.493611842195399</v>
      </c>
      <c r="BV85" s="6">
        <v>99.27</v>
      </c>
      <c r="BW85" s="6">
        <v>99</v>
      </c>
      <c r="BX85" s="9">
        <v>1.0008061996755</v>
      </c>
      <c r="BY85" s="10">
        <v>4251.7621069041297</v>
      </c>
    </row>
    <row r="86" spans="1:77" x14ac:dyDescent="0.25">
      <c r="A86" t="s">
        <v>85</v>
      </c>
      <c r="B86" t="s">
        <v>93</v>
      </c>
      <c r="C86" s="48"/>
      <c r="D86" s="6">
        <v>4.7141240794546801</v>
      </c>
      <c r="E86" s="6">
        <v>3.2935129528269398</v>
      </c>
      <c r="F86" s="6">
        <v>61.662552952855798</v>
      </c>
      <c r="G86" s="6">
        <v>9.55878482707862</v>
      </c>
      <c r="H86" s="6">
        <v>1.7359936156315401</v>
      </c>
      <c r="I86" s="6">
        <v>0.23829283783230101</v>
      </c>
      <c r="J86" s="6">
        <v>0.84286746688034797</v>
      </c>
      <c r="K86" s="6">
        <v>0.24388622175541799</v>
      </c>
      <c r="L86" s="6">
        <v>19.012189935384601</v>
      </c>
      <c r="M86" s="6">
        <v>-3.0300713557594299</v>
      </c>
      <c r="N86" s="6">
        <v>10.2661363911407</v>
      </c>
      <c r="O86" s="6">
        <v>21.714860897716601</v>
      </c>
      <c r="P86" s="6">
        <v>17.642864339284799</v>
      </c>
      <c r="Q86" s="6">
        <v>17.1714081244758</v>
      </c>
      <c r="R86" s="6">
        <v>42.6951482431</v>
      </c>
      <c r="S86" s="6">
        <v>78.094800000000006</v>
      </c>
      <c r="T86" s="6">
        <v>1.2955018785396999</v>
      </c>
      <c r="U86" s="7">
        <v>100</v>
      </c>
      <c r="V86" s="8">
        <v>39</v>
      </c>
      <c r="W86" s="6">
        <v>48.399636250742901</v>
      </c>
      <c r="X86" s="6">
        <v>3.1</v>
      </c>
      <c r="Y86" s="6">
        <v>1.5939999999999999E-2</v>
      </c>
      <c r="Z86" s="6">
        <v>12.30993</v>
      </c>
      <c r="AA86" s="6">
        <v>94.572749999999999</v>
      </c>
      <c r="AB86" s="6">
        <v>99.598389999999995</v>
      </c>
      <c r="AC86" s="6">
        <v>1.84</v>
      </c>
      <c r="AD86" s="6">
        <v>50</v>
      </c>
      <c r="AE86" s="6">
        <v>0.95140999999999998</v>
      </c>
      <c r="AF86" s="6">
        <v>-1.93</v>
      </c>
      <c r="AG86" s="9">
        <v>58.369059999999998</v>
      </c>
      <c r="AH86" s="10">
        <v>0.73099999999999998</v>
      </c>
      <c r="AI86" s="6"/>
      <c r="AJ86" s="6">
        <v>36.1</v>
      </c>
      <c r="AK86" s="6">
        <v>4.5</v>
      </c>
      <c r="AL86" s="6">
        <v>16</v>
      </c>
      <c r="AM86" s="6">
        <v>71</v>
      </c>
      <c r="AN86" s="6">
        <v>79.513649999999998</v>
      </c>
      <c r="AO86" s="6">
        <v>8.861840248</v>
      </c>
      <c r="AP86" s="6">
        <v>6.9764862060546902</v>
      </c>
      <c r="AQ86" s="6">
        <v>2.4159999999999999</v>
      </c>
      <c r="AR86" s="6">
        <v>54.143999999999998</v>
      </c>
      <c r="AS86" s="7">
        <v>59.503999999999998</v>
      </c>
      <c r="AT86" s="8">
        <v>6174.8160983979997</v>
      </c>
      <c r="AU86" s="6">
        <v>6276.1951740279601</v>
      </c>
      <c r="AV86" s="6">
        <v>16960</v>
      </c>
      <c r="AW86" s="7">
        <v>43</v>
      </c>
      <c r="AX86" s="9">
        <v>1.3</v>
      </c>
      <c r="AY86" s="10">
        <v>5.3595856953317497E-3</v>
      </c>
      <c r="AZ86" s="6">
        <v>0.11046083121559</v>
      </c>
      <c r="BA86" s="6">
        <v>0</v>
      </c>
      <c r="BB86" s="6">
        <v>7.8313803859572797</v>
      </c>
      <c r="BC86" s="6">
        <v>4.2024303227662999E-2</v>
      </c>
      <c r="BD86" s="6">
        <v>-0.462065368890762</v>
      </c>
      <c r="BE86" s="6">
        <v>0.71499999999999997</v>
      </c>
      <c r="BG86" s="65"/>
      <c r="BH86" s="44"/>
      <c r="BI86" s="10">
        <v>38.336432285926293</v>
      </c>
      <c r="BJ86" s="6">
        <v>12.0138697781491</v>
      </c>
      <c r="BK86" s="6">
        <v>91.473572345177502</v>
      </c>
      <c r="BL86" s="6">
        <v>6.9820000000000002</v>
      </c>
      <c r="BM86" s="6">
        <v>6.0866138968444403</v>
      </c>
      <c r="BN86" s="6">
        <v>0</v>
      </c>
      <c r="BO86" s="6">
        <v>2.0206038092286298</v>
      </c>
      <c r="BP86" s="6">
        <v>12.6985891858166</v>
      </c>
      <c r="BQ86" s="7">
        <v>1.88082411433049</v>
      </c>
      <c r="BR86" s="8">
        <v>93.342319180924989</v>
      </c>
      <c r="BS86" s="6">
        <v>17.446112655525699</v>
      </c>
      <c r="BT86" s="6">
        <v>3.4</v>
      </c>
      <c r="BU86" s="6">
        <v>71.122807919476102</v>
      </c>
      <c r="BV86" s="6">
        <v>80.709999999999994</v>
      </c>
      <c r="BW86" s="6">
        <v>95</v>
      </c>
      <c r="BX86" s="9">
        <v>1.1254668841075299</v>
      </c>
      <c r="BY86" s="10">
        <v>6006.2876655996597</v>
      </c>
    </row>
    <row r="87" spans="1:77" x14ac:dyDescent="0.25">
      <c r="A87" t="s">
        <v>85</v>
      </c>
      <c r="B87" t="s">
        <v>94</v>
      </c>
      <c r="C87" s="48"/>
      <c r="D87" s="6">
        <v>8.25</v>
      </c>
      <c r="E87" s="6">
        <v>2.0087239593102102</v>
      </c>
      <c r="F87" s="6">
        <v>55.150400093907599</v>
      </c>
      <c r="G87" s="6">
        <v>10.5733504414753</v>
      </c>
      <c r="H87" s="6">
        <v>38.420588117389698</v>
      </c>
      <c r="I87" s="6">
        <v>4.1447003254430497</v>
      </c>
      <c r="J87" s="6">
        <v>7.2667293256865904</v>
      </c>
      <c r="K87" s="6">
        <v>4.8423988543826404</v>
      </c>
      <c r="L87" s="6">
        <v>11.026716199530201</v>
      </c>
      <c r="M87" s="6">
        <v>0.48715041572184398</v>
      </c>
      <c r="N87" s="6">
        <v>10.3442793393563</v>
      </c>
      <c r="O87" s="6">
        <v>2.2293637678253102</v>
      </c>
      <c r="P87" s="6">
        <v>16.439586054575301</v>
      </c>
      <c r="Q87" s="6">
        <v>42.739367814539399</v>
      </c>
      <c r="R87" s="6">
        <v>33.602994292799998</v>
      </c>
      <c r="S87" s="6">
        <v>36.087200000000003</v>
      </c>
      <c r="T87" s="6">
        <v>0.55472487966321604</v>
      </c>
      <c r="U87" s="7">
        <v>100</v>
      </c>
      <c r="V87" s="8">
        <v>31.9</v>
      </c>
      <c r="W87" s="6">
        <v>47.646553287940897</v>
      </c>
      <c r="X87" s="6">
        <v>3.6</v>
      </c>
      <c r="Y87" s="6">
        <v>6.0999999999999997E-4</v>
      </c>
      <c r="Z87" s="6">
        <v>53.645580000000002</v>
      </c>
      <c r="AA87" s="6">
        <v>96.748329999999996</v>
      </c>
      <c r="AB87" s="6">
        <v>81.939909999999998</v>
      </c>
      <c r="AC87" s="6">
        <v>69.94</v>
      </c>
      <c r="AD87" s="6">
        <v>6</v>
      </c>
      <c r="AE87" s="6">
        <v>0.98890999999999996</v>
      </c>
      <c r="AF87" s="6">
        <v>0.33</v>
      </c>
      <c r="AG87" s="9">
        <v>14.170450000000001</v>
      </c>
      <c r="AH87" s="10">
        <v>0.67900000000000005</v>
      </c>
      <c r="AI87" s="6">
        <v>2.8874925155855199E-2</v>
      </c>
      <c r="AJ87" s="6">
        <v>29.8</v>
      </c>
      <c r="AK87" s="6">
        <v>8.6999999999999993</v>
      </c>
      <c r="AL87" s="6">
        <v>28.3</v>
      </c>
      <c r="AM87" s="6">
        <v>96</v>
      </c>
      <c r="AN87" s="6">
        <v>87.418390000000002</v>
      </c>
      <c r="AO87" s="6">
        <v>11.289550889999999</v>
      </c>
      <c r="AP87" s="6">
        <v>6.7854747772216797</v>
      </c>
      <c r="AQ87" s="6">
        <v>3.036</v>
      </c>
      <c r="AR87" s="6">
        <v>66.980999999999995</v>
      </c>
      <c r="AS87" s="7">
        <v>31.533999999999999</v>
      </c>
      <c r="AT87" s="8">
        <v>1585.3109351834501</v>
      </c>
      <c r="AU87" s="6">
        <v>1160.8116217551201</v>
      </c>
      <c r="AV87" s="6">
        <v>6230</v>
      </c>
      <c r="AW87" s="7">
        <v>43.6</v>
      </c>
      <c r="AX87" s="9">
        <v>6.1</v>
      </c>
      <c r="AY87" s="10">
        <v>0.15999466071441401</v>
      </c>
      <c r="AZ87" s="6">
        <v>0.15845638441280899</v>
      </c>
      <c r="BA87" s="6">
        <v>0</v>
      </c>
      <c r="BB87" s="6">
        <v>0.91164322433747902</v>
      </c>
      <c r="BC87" s="6">
        <v>-1.63467013835907</v>
      </c>
      <c r="BD87" s="6">
        <v>-0.77231800556182895</v>
      </c>
      <c r="BE87" s="6">
        <v>0.43</v>
      </c>
      <c r="BG87" s="65"/>
      <c r="BH87" s="44"/>
      <c r="BI87" s="10">
        <v>31.981588678040286</v>
      </c>
      <c r="BJ87" s="6">
        <v>25.557760636067002</v>
      </c>
      <c r="BK87" s="6">
        <v>49.2914419383481</v>
      </c>
      <c r="BL87" s="6">
        <v>7.6040000000000001</v>
      </c>
      <c r="BM87" s="6">
        <v>9.7408857533839406</v>
      </c>
      <c r="BN87" s="6">
        <v>0</v>
      </c>
      <c r="BO87" s="6">
        <v>59.520457697526702</v>
      </c>
      <c r="BP87" s="6">
        <v>4.50953735247972</v>
      </c>
      <c r="BQ87" s="7">
        <v>8.7335998231600098E-2</v>
      </c>
      <c r="BR87" s="8">
        <v>93.457435534617915</v>
      </c>
      <c r="BS87" s="6">
        <v>30.329056612664299</v>
      </c>
      <c r="BT87" s="6">
        <v>13.1</v>
      </c>
      <c r="BU87" s="6">
        <v>16.631698411124301</v>
      </c>
      <c r="BV87" s="6">
        <v>98.08</v>
      </c>
      <c r="BW87" s="6">
        <v>99.800003051757798</v>
      </c>
      <c r="BX87" s="9">
        <v>0.98583168036270896</v>
      </c>
      <c r="BY87" s="10">
        <v>1340.6438850444899</v>
      </c>
    </row>
    <row r="88" spans="1:77" x14ac:dyDescent="0.25">
      <c r="A88" t="s">
        <v>85</v>
      </c>
      <c r="B88" t="s">
        <v>95</v>
      </c>
      <c r="C88" s="48"/>
      <c r="D88" s="6">
        <v>6.3000000002553698</v>
      </c>
      <c r="E88" s="6">
        <v>3.5320442498187998</v>
      </c>
      <c r="F88" s="6">
        <v>8.3295035790098009</v>
      </c>
      <c r="G88" s="6">
        <v>22.111437776946399</v>
      </c>
      <c r="H88" s="6">
        <v>0</v>
      </c>
      <c r="I88" s="6">
        <v>2.5927842607123899E-2</v>
      </c>
      <c r="J88" s="6"/>
      <c r="K88" s="6"/>
      <c r="L88" s="6">
        <v>32.995476253025899</v>
      </c>
      <c r="M88" s="6">
        <v>0.24225526641883499</v>
      </c>
      <c r="N88" s="6"/>
      <c r="O88" s="6">
        <v>78.981030453611098</v>
      </c>
      <c r="P88" s="6"/>
      <c r="Q88" s="6">
        <v>22.2477916328642</v>
      </c>
      <c r="R88" s="6">
        <v>43.594046734000003</v>
      </c>
      <c r="S88" s="6">
        <v>21.251000000000001</v>
      </c>
      <c r="T88" s="6">
        <v>2.9873291078015698E-4</v>
      </c>
      <c r="U88" s="7">
        <v>100</v>
      </c>
      <c r="V88" s="8">
        <v>40.700000000000003</v>
      </c>
      <c r="W88" s="6">
        <v>43.329671161216197</v>
      </c>
      <c r="X88" s="6">
        <v>2.2999999999999998</v>
      </c>
      <c r="Y88" s="6">
        <v>0</v>
      </c>
      <c r="Z88" s="6">
        <v>26.40925</v>
      </c>
      <c r="AA88" s="6">
        <v>99.818209999999993</v>
      </c>
      <c r="AB88" s="6">
        <v>100</v>
      </c>
      <c r="AC88" s="6">
        <v>135.21</v>
      </c>
      <c r="AD88" s="6">
        <v>25</v>
      </c>
      <c r="AE88" s="6">
        <v>0.97504999999999997</v>
      </c>
      <c r="AF88" s="6">
        <v>0</v>
      </c>
      <c r="AG88" s="9">
        <v>31.251650000000001</v>
      </c>
      <c r="AH88" s="10">
        <v>0.74399999999999999</v>
      </c>
      <c r="AI88" s="6">
        <v>3.0000000000000001E-3</v>
      </c>
      <c r="AJ88" s="6">
        <v>42.7</v>
      </c>
      <c r="AK88" s="6">
        <v>4.0999999999999996</v>
      </c>
      <c r="AL88" s="6">
        <v>27.7</v>
      </c>
      <c r="AM88" s="6">
        <v>98</v>
      </c>
      <c r="AN88" s="6">
        <v>95.696340000000006</v>
      </c>
      <c r="AO88" s="6">
        <v>11.14299353</v>
      </c>
      <c r="AP88" s="6"/>
      <c r="AQ88" s="6">
        <v>2.661</v>
      </c>
      <c r="AR88" s="6">
        <v>56.341000000000001</v>
      </c>
      <c r="AS88" s="7">
        <v>49.353999999999999</v>
      </c>
      <c r="AT88" s="8">
        <v>8050.7608935394701</v>
      </c>
      <c r="AU88" s="6">
        <v>8131.96266203302</v>
      </c>
      <c r="AV88" s="6">
        <v>19670</v>
      </c>
      <c r="AW88" s="7">
        <v>34.4</v>
      </c>
      <c r="AX88" s="9">
        <v>43.1</v>
      </c>
      <c r="AY88" s="10">
        <v>0</v>
      </c>
      <c r="AZ88" s="6">
        <v>8.4115040126770305E-2</v>
      </c>
      <c r="BA88" s="6">
        <v>0</v>
      </c>
      <c r="BB88" s="6">
        <v>1.0925301028894601</v>
      </c>
      <c r="BC88" s="6">
        <v>-1.88326275348663</v>
      </c>
      <c r="BD88" s="6">
        <v>-1.2064995765686</v>
      </c>
      <c r="BE88" s="6">
        <v>0.42499999999999999</v>
      </c>
      <c r="BG88" s="65"/>
      <c r="BH88" s="44"/>
      <c r="BI88" s="10">
        <v>32.588065948308206</v>
      </c>
      <c r="BJ88" s="6">
        <v>11.9121779077441</v>
      </c>
      <c r="BK88" s="6">
        <v>46.602462357298201</v>
      </c>
      <c r="BL88" s="6">
        <v>8.1313333333333393</v>
      </c>
      <c r="BM88" s="6">
        <v>6.9432008814525599</v>
      </c>
      <c r="BN88" s="6">
        <v>0</v>
      </c>
      <c r="BO88" s="6">
        <v>100</v>
      </c>
      <c r="BP88" s="6">
        <v>4.0371409727901701</v>
      </c>
      <c r="BQ88" s="7">
        <v>1.7786220303681898E-5</v>
      </c>
      <c r="BR88" s="8">
        <v>95.413399574190265</v>
      </c>
      <c r="BS88" s="6">
        <v>40.390224174031097</v>
      </c>
      <c r="BT88" s="6">
        <v>6.7</v>
      </c>
      <c r="BU88" s="6">
        <v>5.1480833929509302</v>
      </c>
      <c r="BV88" s="6">
        <v>99.74</v>
      </c>
      <c r="BW88" s="6">
        <v>99.699996948242202</v>
      </c>
      <c r="BX88" s="9">
        <v>1.0009027352879201</v>
      </c>
      <c r="BY88" s="10">
        <v>7740.7347547715399</v>
      </c>
    </row>
    <row r="89" spans="1:77" x14ac:dyDescent="0.25">
      <c r="A89" t="s">
        <v>85</v>
      </c>
      <c r="B89" t="s">
        <v>96</v>
      </c>
      <c r="C89" s="48"/>
      <c r="D89" s="6">
        <v>5.9889758060401403</v>
      </c>
      <c r="E89" s="6">
        <v>2.28369236864736</v>
      </c>
      <c r="F89" s="6">
        <v>60.270511137149803</v>
      </c>
      <c r="G89" s="6">
        <v>30.390083165217</v>
      </c>
      <c r="H89" s="6">
        <v>13.9468815680259</v>
      </c>
      <c r="I89" s="6">
        <v>1.7492693312648899</v>
      </c>
      <c r="J89" s="6">
        <v>2.7173078261176302</v>
      </c>
      <c r="K89" s="6">
        <v>-7.6776443856776098</v>
      </c>
      <c r="L89" s="6">
        <v>22.265206629218198</v>
      </c>
      <c r="M89" s="6">
        <v>0.30721175930179101</v>
      </c>
      <c r="N89" s="6">
        <v>11.988740277412999</v>
      </c>
      <c r="O89" s="6">
        <v>17.4134981843976</v>
      </c>
      <c r="P89" s="6">
        <v>2.7209337101747799</v>
      </c>
      <c r="Q89" s="6">
        <v>13.876774492333601</v>
      </c>
      <c r="R89" s="6">
        <v>41.978769719799999</v>
      </c>
      <c r="S89" s="6">
        <v>89.013599999999997</v>
      </c>
      <c r="T89" s="6">
        <v>7.4846488896216395E-2</v>
      </c>
      <c r="U89" s="7">
        <v>100</v>
      </c>
      <c r="V89" s="8">
        <v>42.9</v>
      </c>
      <c r="W89" s="6">
        <v>53.471655151881798</v>
      </c>
      <c r="X89" s="6">
        <v>2.9</v>
      </c>
      <c r="Y89" s="6">
        <v>0</v>
      </c>
      <c r="Z89" s="6">
        <v>40.979480000000002</v>
      </c>
      <c r="AA89" s="6">
        <v>96.306690000000003</v>
      </c>
      <c r="AB89" s="6">
        <v>96.622810000000001</v>
      </c>
      <c r="AC89" s="6">
        <v>121.84</v>
      </c>
      <c r="AD89" s="6">
        <v>26</v>
      </c>
      <c r="AE89" s="6">
        <v>0.96919999999999995</v>
      </c>
      <c r="AF89" s="6">
        <v>0.97</v>
      </c>
      <c r="AG89" s="9">
        <v>29.241530000000001</v>
      </c>
      <c r="AH89" s="10">
        <v>0.72699999999999998</v>
      </c>
      <c r="AI89" s="6"/>
      <c r="AJ89" s="6">
        <v>56</v>
      </c>
      <c r="AK89" s="6">
        <v>2.5</v>
      </c>
      <c r="AL89" s="6">
        <v>25.3</v>
      </c>
      <c r="AM89" s="6">
        <v>99</v>
      </c>
      <c r="AN89" s="6">
        <v>86.53407</v>
      </c>
      <c r="AO89" s="6">
        <v>11.911149979999999</v>
      </c>
      <c r="AP89" s="6">
        <v>9.1333637237548793</v>
      </c>
      <c r="AQ89" s="6">
        <v>3.4860000000000002</v>
      </c>
      <c r="AR89" s="6">
        <v>58.649000000000001</v>
      </c>
      <c r="AS89" s="7">
        <v>39.92</v>
      </c>
      <c r="AT89" s="8">
        <v>3123.30552510706</v>
      </c>
      <c r="AU89" s="6">
        <v>2549.3202812306699</v>
      </c>
      <c r="AV89" s="6">
        <v>11020</v>
      </c>
      <c r="AW89" s="7">
        <v>31.8</v>
      </c>
      <c r="AX89" s="9">
        <v>2.2999999999999998</v>
      </c>
      <c r="AY89" s="10">
        <v>1.0038702541133799E-2</v>
      </c>
      <c r="AZ89" s="6">
        <v>8.6494477633830502E-2</v>
      </c>
      <c r="BA89" s="6">
        <v>0</v>
      </c>
      <c r="BB89" s="6">
        <v>1.4054566752722299</v>
      </c>
      <c r="BC89" s="6">
        <v>-1.3096566200256301</v>
      </c>
      <c r="BD89" s="6">
        <v>-0.28376752138137801</v>
      </c>
      <c r="BE89" s="6">
        <v>0.65400000000000003</v>
      </c>
      <c r="BG89" s="65"/>
      <c r="BH89" s="44"/>
      <c r="BI89" s="10">
        <v>30.82547039721608</v>
      </c>
      <c r="BJ89" s="6">
        <v>25.250835273487102</v>
      </c>
      <c r="BK89" s="6">
        <v>48.564806746658398</v>
      </c>
      <c r="BL89" s="6">
        <v>6.5803333333333303</v>
      </c>
      <c r="BM89" s="6">
        <v>7.4719215485488597</v>
      </c>
      <c r="BN89" s="6">
        <v>0</v>
      </c>
      <c r="BO89" s="6">
        <v>93.626512492935106</v>
      </c>
      <c r="BP89" s="6">
        <v>2.5579655986708398</v>
      </c>
      <c r="BQ89" s="7">
        <v>2.0311587213974799E-2</v>
      </c>
      <c r="BR89" s="8">
        <v>97.561776757203646</v>
      </c>
      <c r="BS89" s="6">
        <v>13.336881675336</v>
      </c>
      <c r="BT89" s="6">
        <v>6.9</v>
      </c>
      <c r="BU89" s="6">
        <v>30.178493768943699</v>
      </c>
      <c r="BV89" s="6">
        <v>98.47</v>
      </c>
      <c r="BW89" s="6">
        <v>100</v>
      </c>
      <c r="BX89" s="9">
        <v>1.0075426311551401</v>
      </c>
      <c r="BY89" s="10">
        <v>2257.8786696955199</v>
      </c>
    </row>
    <row r="90" spans="1:77" ht="15.75" thickBot="1" x14ac:dyDescent="0.3">
      <c r="A90" t="s">
        <v>85</v>
      </c>
      <c r="B90" t="s">
        <v>97</v>
      </c>
      <c r="C90" s="48"/>
      <c r="D90" s="11">
        <v>5.3835310217684302</v>
      </c>
      <c r="E90" s="11">
        <v>7.9452576156762902</v>
      </c>
      <c r="F90" s="11">
        <v>51.741607053438599</v>
      </c>
      <c r="G90" s="11">
        <v>15.2693687383439</v>
      </c>
      <c r="H90" s="11">
        <v>9.3702514601318594</v>
      </c>
      <c r="I90" s="11">
        <v>2.44259973454764</v>
      </c>
      <c r="J90" s="11">
        <v>1.2539672703938101</v>
      </c>
      <c r="K90" s="11">
        <v>0.37999509106351498</v>
      </c>
      <c r="L90" s="11">
        <v>7.4260157477533104</v>
      </c>
      <c r="M90" s="11">
        <v>0.29657228017883802</v>
      </c>
      <c r="N90" s="11">
        <v>7.2147650051388501</v>
      </c>
      <c r="O90" s="11">
        <v>8.63787665713925</v>
      </c>
      <c r="P90" s="11">
        <v>1.4544922056520599</v>
      </c>
      <c r="Q90" s="11">
        <v>52.533389184204502</v>
      </c>
      <c r="R90" s="11">
        <v>30.239559248300001</v>
      </c>
      <c r="S90" s="11">
        <v>32.561500000000002</v>
      </c>
      <c r="T90" s="11">
        <v>7.5024622384357406E-2</v>
      </c>
      <c r="U90" s="12">
        <v>50.1</v>
      </c>
      <c r="V90" s="13">
        <v>51.7</v>
      </c>
      <c r="W90" s="11">
        <v>36.214471512461998</v>
      </c>
      <c r="X90" s="11">
        <v>4.5999999999999996</v>
      </c>
      <c r="Y90" s="11">
        <v>6.8199999999999997E-3</v>
      </c>
      <c r="Z90" s="11">
        <v>13.075530000000001</v>
      </c>
      <c r="AA90" s="11">
        <v>34.61786</v>
      </c>
      <c r="AB90" s="11">
        <v>62.294249999999998</v>
      </c>
      <c r="AC90" s="11">
        <v>46.09</v>
      </c>
      <c r="AD90" s="11">
        <v>12</v>
      </c>
      <c r="AE90" s="11">
        <v>0.79247000000000001</v>
      </c>
      <c r="AF90" s="11">
        <v>-0.26</v>
      </c>
      <c r="AG90" s="14">
        <v>15.47203</v>
      </c>
      <c r="AH90" s="15">
        <v>0.55000000000000004</v>
      </c>
      <c r="AI90" s="11">
        <v>0.10994178546639</v>
      </c>
      <c r="AJ90" s="11">
        <v>16.399999999999999</v>
      </c>
      <c r="AK90" s="11">
        <v>38.1</v>
      </c>
      <c r="AL90" s="11">
        <v>28.4</v>
      </c>
      <c r="AM90" s="11">
        <v>90</v>
      </c>
      <c r="AN90" s="11">
        <v>51.849580000000003</v>
      </c>
      <c r="AO90" s="11">
        <v>8.8077626210000002</v>
      </c>
      <c r="AP90" s="11">
        <v>7.0066103935241699</v>
      </c>
      <c r="AQ90" s="11">
        <v>3.6739999999999999</v>
      </c>
      <c r="AR90" s="11">
        <v>80.099999999999994</v>
      </c>
      <c r="AS90" s="12">
        <v>60.393000000000001</v>
      </c>
      <c r="AT90" s="13">
        <v>2328.8651012687301</v>
      </c>
      <c r="AU90" s="11">
        <v>1858.42569969858</v>
      </c>
      <c r="AV90" s="11">
        <v>3770</v>
      </c>
      <c r="AW90" s="12">
        <v>47.6</v>
      </c>
      <c r="AX90" s="14">
        <v>39.799999999999997</v>
      </c>
      <c r="AY90" s="15">
        <v>0.10361236152605301</v>
      </c>
      <c r="AZ90" s="11">
        <v>0.14007741680434799</v>
      </c>
      <c r="BA90" s="11">
        <v>0</v>
      </c>
      <c r="BB90" s="11">
        <v>6.1399851589930998</v>
      </c>
      <c r="BC90" s="11">
        <v>-1.0926330089569101</v>
      </c>
      <c r="BD90" s="11">
        <v>-1.1703349351882899</v>
      </c>
      <c r="BE90" s="11">
        <v>0.7</v>
      </c>
      <c r="BG90" s="65"/>
      <c r="BH90" s="44"/>
      <c r="BI90" s="15">
        <v>45.197817028150432</v>
      </c>
      <c r="BJ90" s="11">
        <v>7.3066340600273696</v>
      </c>
      <c r="BK90" s="11">
        <v>82.419103189352398</v>
      </c>
      <c r="BL90" s="11">
        <v>7.8436666666666701</v>
      </c>
      <c r="BM90" s="11">
        <v>16.414233657176101</v>
      </c>
      <c r="BN90" s="11">
        <v>0</v>
      </c>
      <c r="BO90" s="11">
        <v>71.535702673697003</v>
      </c>
      <c r="BP90" s="11">
        <v>4.9209243298722498</v>
      </c>
      <c r="BQ90" s="12">
        <v>3.2997575193564299</v>
      </c>
      <c r="BR90" s="13">
        <v>66.014909174341852</v>
      </c>
      <c r="BS90" s="11">
        <v>47.729062483748699</v>
      </c>
      <c r="BT90" s="11">
        <v>21.6</v>
      </c>
      <c r="BU90" s="11">
        <v>356.75891933709499</v>
      </c>
      <c r="BV90" s="11">
        <v>73.62</v>
      </c>
      <c r="BW90" s="11">
        <v>89.849998474121094</v>
      </c>
      <c r="BX90" s="14">
        <v>1.1179771239479199</v>
      </c>
      <c r="BY90" s="15">
        <v>1640.6344611726099</v>
      </c>
    </row>
    <row r="91" spans="1:77" ht="15.75" thickTop="1" x14ac:dyDescent="0.25">
      <c r="A91" s="16" t="s">
        <v>98</v>
      </c>
      <c r="B91" s="34" t="s">
        <v>100</v>
      </c>
      <c r="C91" s="48"/>
      <c r="D91" s="17">
        <v>3.2483449782387601</v>
      </c>
      <c r="E91" s="17">
        <v>1.39126415891368</v>
      </c>
      <c r="F91" s="17">
        <v>35.140206032608901</v>
      </c>
      <c r="G91" s="17">
        <v>19.3414660187354</v>
      </c>
      <c r="H91" s="17">
        <v>1.1769621195394</v>
      </c>
      <c r="I91" s="17">
        <v>2.72321050845617</v>
      </c>
      <c r="J91" s="17">
        <v>7.1353406768755896</v>
      </c>
      <c r="K91" s="17">
        <v>-3.3939748839144102</v>
      </c>
      <c r="L91" s="17">
        <v>13.283460503391399</v>
      </c>
      <c r="M91" s="17">
        <v>0.38248995983935702</v>
      </c>
      <c r="N91" s="17">
        <v>11.3415157249134</v>
      </c>
      <c r="O91" s="17">
        <v>15.527543039135001</v>
      </c>
      <c r="P91" s="17">
        <v>-1.6090099399511999</v>
      </c>
      <c r="Q91" s="17">
        <v>43.419904788493199</v>
      </c>
      <c r="R91" s="17">
        <v>26.765676537800001</v>
      </c>
      <c r="S91" s="17">
        <v>43.862900000000003</v>
      </c>
      <c r="T91" s="17">
        <v>3.08856189757424E-2</v>
      </c>
      <c r="U91" s="18">
        <v>71</v>
      </c>
      <c r="V91" s="19">
        <v>38.1</v>
      </c>
      <c r="W91" s="17">
        <v>38.671169027911297</v>
      </c>
      <c r="X91" s="17">
        <v>6.4</v>
      </c>
      <c r="Y91" s="17">
        <v>1.6899999999999998E-2</v>
      </c>
      <c r="Z91" s="17">
        <v>56.36692</v>
      </c>
      <c r="AA91" s="17">
        <v>43.119169999999997</v>
      </c>
      <c r="AB91" s="17">
        <v>69.592550000000003</v>
      </c>
      <c r="AC91" s="17">
        <v>1.56</v>
      </c>
      <c r="AD91" s="17">
        <v>47</v>
      </c>
      <c r="AE91" s="17">
        <v>0.84260999999999997</v>
      </c>
      <c r="AF91" s="17">
        <v>-0.27</v>
      </c>
      <c r="AG91" s="20">
        <v>13.147069999999999</v>
      </c>
      <c r="AH91" s="21">
        <v>0.58699999999999997</v>
      </c>
      <c r="AI91" s="17">
        <v>0.22900000000000001</v>
      </c>
      <c r="AJ91" s="17">
        <v>10</v>
      </c>
      <c r="AK91" s="17">
        <v>5.7</v>
      </c>
      <c r="AL91" s="17">
        <v>23.9</v>
      </c>
      <c r="AM91" s="17">
        <v>75</v>
      </c>
      <c r="AN91" s="17">
        <v>44.389580000000002</v>
      </c>
      <c r="AO91" s="17">
        <v>6.5374017809999998</v>
      </c>
      <c r="AP91" s="17">
        <v>5.2868742942810103</v>
      </c>
      <c r="AQ91" s="17">
        <v>4.2610000000000001</v>
      </c>
      <c r="AR91" s="17">
        <v>79.33</v>
      </c>
      <c r="AS91" s="18">
        <v>67.293999999999997</v>
      </c>
      <c r="AT91" s="19">
        <v>1734.65080441281</v>
      </c>
      <c r="AU91" s="17">
        <v>1736.8609102601499</v>
      </c>
      <c r="AV91" s="17">
        <v>5300</v>
      </c>
      <c r="AW91" s="18">
        <v>44.3</v>
      </c>
      <c r="AX91" s="20">
        <v>23</v>
      </c>
      <c r="AY91" s="21">
        <v>1.6402035699170801</v>
      </c>
      <c r="AZ91" s="17">
        <v>5.3096401341805501</v>
      </c>
      <c r="BA91" s="17">
        <v>3.5901583948743401</v>
      </c>
      <c r="BB91" s="17">
        <v>4.5373752412910697</v>
      </c>
      <c r="BC91" s="17">
        <v>-1.0663970708846999</v>
      </c>
      <c r="BD91" s="17">
        <v>-0.90626257658004805</v>
      </c>
      <c r="BE91" s="17">
        <v>0.79600000000000004</v>
      </c>
      <c r="BG91" s="65"/>
      <c r="BH91" s="44"/>
      <c r="BI91" s="49">
        <v>27.30774648970403</v>
      </c>
      <c r="BJ91" s="17">
        <v>18.242099825545498</v>
      </c>
      <c r="BK91" s="17">
        <v>48.979403700948701</v>
      </c>
      <c r="BL91" s="17">
        <v>6.8683333333333296</v>
      </c>
      <c r="BM91" s="17">
        <v>2.44400486609302</v>
      </c>
      <c r="BN91" s="17">
        <v>2.29087878478758</v>
      </c>
      <c r="BO91" s="17">
        <v>25.399531514197399</v>
      </c>
      <c r="BP91" s="17">
        <v>3.0923022853514701</v>
      </c>
      <c r="BQ91" s="18">
        <v>0.74107725723450302</v>
      </c>
      <c r="BR91" s="19">
        <v>65.206838936826074</v>
      </c>
      <c r="BS91" s="17">
        <v>69.834149351906902</v>
      </c>
      <c r="BT91" s="17">
        <v>26.9</v>
      </c>
      <c r="BU91" s="17">
        <v>437.75285237007398</v>
      </c>
      <c r="BV91" s="17">
        <v>47.39</v>
      </c>
      <c r="BW91" s="17">
        <v>78.230003356933594</v>
      </c>
      <c r="BX91" s="20">
        <v>1.0382787466936201</v>
      </c>
      <c r="BY91" s="21">
        <v>1674.87230733712</v>
      </c>
    </row>
    <row r="92" spans="1:77" x14ac:dyDescent="0.25">
      <c r="A92" t="s">
        <v>98</v>
      </c>
      <c r="B92" t="s">
        <v>101</v>
      </c>
      <c r="C92" s="48"/>
      <c r="D92" s="28">
        <v>1.9769527551577</v>
      </c>
      <c r="E92" s="28">
        <v>5.6114660797534501</v>
      </c>
      <c r="F92" s="28">
        <v>53.2156972708014</v>
      </c>
      <c r="G92" s="28">
        <v>8.01185899856244</v>
      </c>
      <c r="H92" s="28">
        <v>0.286923412425026</v>
      </c>
      <c r="I92" s="28">
        <v>5.0178275292046903</v>
      </c>
      <c r="J92" s="28">
        <v>0.932705842034384</v>
      </c>
      <c r="K92" s="28">
        <v>11.5738751772006</v>
      </c>
      <c r="L92" s="28">
        <v>23.0458113064362</v>
      </c>
      <c r="M92" s="28">
        <v>0.95215311004784697</v>
      </c>
      <c r="N92" s="28">
        <v>6.5090882581708502</v>
      </c>
      <c r="O92" s="28">
        <v>42.792417194816601</v>
      </c>
      <c r="P92" s="28">
        <v>-33.4737651339424</v>
      </c>
      <c r="Q92" s="28">
        <v>30.166445432506499</v>
      </c>
      <c r="R92" s="28">
        <v>28.470345319100002</v>
      </c>
      <c r="S92" s="28">
        <v>36.246899999999997</v>
      </c>
      <c r="T92" s="28">
        <v>3.6672200760648102E-2</v>
      </c>
      <c r="U92" s="29">
        <v>50.6</v>
      </c>
      <c r="V92" s="30">
        <v>41.2</v>
      </c>
      <c r="W92" s="28">
        <v>35.875365789871097</v>
      </c>
      <c r="X92" s="28">
        <v>5.3</v>
      </c>
      <c r="Y92" s="28"/>
      <c r="Z92" s="28">
        <v>29.483969999999999</v>
      </c>
      <c r="AA92" s="28">
        <v>20.55481</v>
      </c>
      <c r="AB92" s="28">
        <v>73.972329999999999</v>
      </c>
      <c r="AC92" s="28">
        <v>0.03</v>
      </c>
      <c r="AD92" s="28">
        <v>39</v>
      </c>
      <c r="AE92" s="28">
        <v>0.96675</v>
      </c>
      <c r="AF92" s="28">
        <v>-0.06</v>
      </c>
      <c r="AG92" s="31">
        <v>10.81527</v>
      </c>
      <c r="AH92" s="32">
        <v>0.59299999999999997</v>
      </c>
      <c r="AI92" s="28">
        <v>0.113671907100553</v>
      </c>
      <c r="AJ92" s="28"/>
      <c r="AK92" s="28">
        <v>26.8</v>
      </c>
      <c r="AL92" s="28">
        <v>22.6</v>
      </c>
      <c r="AM92" s="28">
        <v>78</v>
      </c>
      <c r="AN92" s="28">
        <v>65.620800000000003</v>
      </c>
      <c r="AO92" s="28">
        <v>8.2505525849999994</v>
      </c>
      <c r="AP92" s="28">
        <v>5.28511667251587</v>
      </c>
      <c r="AQ92" s="28">
        <v>4.109</v>
      </c>
      <c r="AR92" s="28">
        <v>76.775999999999996</v>
      </c>
      <c r="AS92" s="29">
        <v>66.900000000000006</v>
      </c>
      <c r="AT92" s="30">
        <v>2318.1022456740402</v>
      </c>
      <c r="AU92" s="28">
        <v>2291.27103917355</v>
      </c>
      <c r="AV92" s="28">
        <v>6500</v>
      </c>
      <c r="AW92" s="29">
        <v>47.4</v>
      </c>
      <c r="AX92" s="31">
        <v>35.4</v>
      </c>
      <c r="AY92" s="32">
        <v>0.119892012156419</v>
      </c>
      <c r="AZ92" s="28">
        <v>1.28483342941793</v>
      </c>
      <c r="BA92" s="28">
        <v>0.91811970806070398</v>
      </c>
      <c r="BB92" s="28"/>
      <c r="BC92" s="28">
        <v>-1.1541666984558101</v>
      </c>
      <c r="BD92" s="28">
        <v>-1.3342874050140401</v>
      </c>
      <c r="BE92" s="28">
        <v>0.43</v>
      </c>
      <c r="BG92" s="65"/>
      <c r="BH92" s="44"/>
      <c r="BI92" s="32">
        <v>27.592451294393022</v>
      </c>
      <c r="BJ92" s="28">
        <v>9.1934467334096208</v>
      </c>
      <c r="BK92" s="28">
        <v>56.219792094814601</v>
      </c>
      <c r="BL92" s="28">
        <v>8.2526666666666699</v>
      </c>
      <c r="BM92" s="28">
        <v>7.8339608251111397</v>
      </c>
      <c r="BN92" s="28">
        <v>0.94406013573277503</v>
      </c>
      <c r="BO92" s="28">
        <v>0</v>
      </c>
      <c r="BP92" s="28">
        <v>1.8296429747834599</v>
      </c>
      <c r="BQ92" s="29">
        <v>1.3709081559927501</v>
      </c>
      <c r="BR92" s="30">
        <v>66.478566760921581</v>
      </c>
      <c r="BS92" s="28">
        <v>41.645372638430601</v>
      </c>
      <c r="BT92" s="28">
        <v>16.5</v>
      </c>
      <c r="BU92" s="28">
        <v>282.38575261152698</v>
      </c>
      <c r="BV92" s="28">
        <v>55.73</v>
      </c>
      <c r="BW92" s="28">
        <v>80.610000610351605</v>
      </c>
      <c r="BX92" s="31">
        <v>0.66582899539280804</v>
      </c>
      <c r="BY92" s="32">
        <v>2189.8388327818602</v>
      </c>
    </row>
    <row r="93" spans="1:77" x14ac:dyDescent="0.25">
      <c r="A93" t="s">
        <v>98</v>
      </c>
      <c r="B93" t="s">
        <v>102</v>
      </c>
      <c r="C93" s="48"/>
      <c r="D93" s="6">
        <v>6.5359330194650003</v>
      </c>
      <c r="E93" s="6">
        <v>4.5772168909223803</v>
      </c>
      <c r="F93" s="6">
        <v>46.860077981336602</v>
      </c>
      <c r="G93" s="6">
        <v>19.699098574317599</v>
      </c>
      <c r="H93" s="6">
        <v>1.3209800073681399</v>
      </c>
      <c r="I93" s="6">
        <v>2.9089861310466798</v>
      </c>
      <c r="J93" s="6">
        <v>1.5062273952807499</v>
      </c>
      <c r="K93" s="6">
        <v>-7.6864559447598202</v>
      </c>
      <c r="L93" s="6">
        <v>7.6075413613779599</v>
      </c>
      <c r="M93" s="6">
        <v>0.49902941615648799</v>
      </c>
      <c r="N93" s="6">
        <v>11.944662310618799</v>
      </c>
      <c r="O93" s="6">
        <v>24.579501946832401</v>
      </c>
      <c r="P93" s="6">
        <v>19.005719332756801</v>
      </c>
      <c r="Q93" s="6"/>
      <c r="R93" s="6">
        <v>37.340771182399997</v>
      </c>
      <c r="S93" s="6">
        <v>38.4133</v>
      </c>
      <c r="T93" s="6">
        <v>2.96961199659086E-2</v>
      </c>
      <c r="U93" s="7">
        <v>70.400000000000006</v>
      </c>
      <c r="V93" s="8">
        <v>42.5</v>
      </c>
      <c r="W93" s="6">
        <v>41.649557385143098</v>
      </c>
      <c r="X93" s="6">
        <v>5.2</v>
      </c>
      <c r="Y93" s="6">
        <v>1.4999999999999999E-4</v>
      </c>
      <c r="Z93" s="6">
        <v>40.414929999999998</v>
      </c>
      <c r="AA93" s="6">
        <v>36.96208</v>
      </c>
      <c r="AB93" s="6">
        <v>72.850930000000005</v>
      </c>
      <c r="AC93" s="6">
        <v>5.09</v>
      </c>
      <c r="AD93" s="6">
        <v>20</v>
      </c>
      <c r="AE93" s="6">
        <v>0.90976999999999997</v>
      </c>
      <c r="AF93" s="6">
        <v>-3.3</v>
      </c>
      <c r="AG93" s="9">
        <v>16.352419999999999</v>
      </c>
      <c r="AH93" s="10">
        <v>0.53400000000000003</v>
      </c>
      <c r="AI93" s="6">
        <v>0.21021510088039499</v>
      </c>
      <c r="AJ93" s="6">
        <v>12.1</v>
      </c>
      <c r="AK93" s="6">
        <v>9.6</v>
      </c>
      <c r="AL93" s="6">
        <v>21.7</v>
      </c>
      <c r="AM93" s="6">
        <v>79</v>
      </c>
      <c r="AN93" s="6">
        <v>66.027680000000004</v>
      </c>
      <c r="AO93" s="6">
        <v>4.2369776300000002</v>
      </c>
      <c r="AP93" s="6">
        <v>4.8115911483764604</v>
      </c>
      <c r="AQ93" s="6">
        <v>4.2300000000000004</v>
      </c>
      <c r="AR93" s="6">
        <v>76.930000000000007</v>
      </c>
      <c r="AS93" s="7">
        <v>56.469000000000001</v>
      </c>
      <c r="AT93" s="8">
        <v>2420.0014685359301</v>
      </c>
      <c r="AU93" s="6">
        <v>2528.0659570636999</v>
      </c>
      <c r="AV93" s="6">
        <v>6910</v>
      </c>
      <c r="AW93" s="7">
        <v>49.1</v>
      </c>
      <c r="AX93" s="9">
        <v>9.6999999999999993</v>
      </c>
      <c r="AY93" s="10">
        <v>0.43135675400197498</v>
      </c>
      <c r="AZ93" s="6">
        <v>3.0892368471073199</v>
      </c>
      <c r="BA93" s="6">
        <v>0.67937231131917397</v>
      </c>
      <c r="BB93" s="6"/>
      <c r="BC93" s="6">
        <v>-0.37548062205314597</v>
      </c>
      <c r="BD93" s="6">
        <v>-0.35951203107833901</v>
      </c>
      <c r="BE93" s="6">
        <v>0.71299999999999997</v>
      </c>
      <c r="BG93" s="65"/>
      <c r="BH93" s="44"/>
      <c r="BI93" s="10">
        <v>17.831533561779391</v>
      </c>
      <c r="BJ93" s="6">
        <v>16.633677950568199</v>
      </c>
      <c r="BK93" s="6">
        <v>49.974481440015602</v>
      </c>
      <c r="BL93" s="6">
        <v>6.2786666666666697</v>
      </c>
      <c r="BM93" s="6">
        <v>3.7276573842609602</v>
      </c>
      <c r="BN93" s="6">
        <v>3.2660167699187701</v>
      </c>
      <c r="BO93" s="6">
        <v>0</v>
      </c>
      <c r="BP93" s="6">
        <v>3.61304010847376</v>
      </c>
      <c r="BQ93" s="7">
        <v>2.21177221927054E-2</v>
      </c>
      <c r="BR93" s="8">
        <v>53.07272979911869</v>
      </c>
      <c r="BS93" s="6">
        <v>69.373627578980603</v>
      </c>
      <c r="BT93" s="6">
        <v>20.2</v>
      </c>
      <c r="BU93" s="6">
        <v>479.90675039711499</v>
      </c>
      <c r="BV93" s="6">
        <v>40.33</v>
      </c>
      <c r="BW93" s="6">
        <v>50.000640869140597</v>
      </c>
      <c r="BX93" s="9">
        <v>0.775164150067429</v>
      </c>
      <c r="BY93" s="10">
        <v>2434.8699730163098</v>
      </c>
    </row>
    <row r="94" spans="1:77" x14ac:dyDescent="0.25">
      <c r="A94" t="s">
        <v>98</v>
      </c>
      <c r="B94" t="s">
        <v>103</v>
      </c>
      <c r="C94" s="48"/>
      <c r="D94" s="6">
        <v>3.0556281845663702</v>
      </c>
      <c r="E94" s="6">
        <v>2.4166015030674299</v>
      </c>
      <c r="F94" s="6"/>
      <c r="G94" s="6"/>
      <c r="H94" s="6"/>
      <c r="I94" s="6"/>
      <c r="J94" s="6"/>
      <c r="K94" s="6"/>
      <c r="L94" s="6">
        <v>12.505393571884399</v>
      </c>
      <c r="M94" s="6">
        <v>0.183372183372183</v>
      </c>
      <c r="N94" s="6"/>
      <c r="O94" s="6"/>
      <c r="P94" s="6"/>
      <c r="Q94" s="6"/>
      <c r="R94" s="6"/>
      <c r="S94" s="6">
        <v>0</v>
      </c>
      <c r="T94" s="6">
        <v>0.19006920379598899</v>
      </c>
      <c r="U94" s="7">
        <v>54.7</v>
      </c>
      <c r="V94" s="8"/>
      <c r="W94" s="6">
        <v>44.071771774891999</v>
      </c>
      <c r="X94" s="6">
        <v>4.7</v>
      </c>
      <c r="Y94" s="6"/>
      <c r="Z94" s="6">
        <v>41.460320000000003</v>
      </c>
      <c r="AA94" s="6">
        <v>84.765039999999999</v>
      </c>
      <c r="AB94" s="6">
        <v>93.887500000000003</v>
      </c>
      <c r="AC94" s="6">
        <v>27.74</v>
      </c>
      <c r="AD94" s="6">
        <v>26</v>
      </c>
      <c r="AE94" s="6">
        <v>0.90193999999999996</v>
      </c>
      <c r="AF94" s="6">
        <v>-0.34</v>
      </c>
      <c r="AG94" s="9">
        <v>12.34525</v>
      </c>
      <c r="AH94" s="10"/>
      <c r="AI94" s="6"/>
      <c r="AJ94" s="6"/>
      <c r="AK94" s="6">
        <v>45.3</v>
      </c>
      <c r="AL94" s="6">
        <v>23.9</v>
      </c>
      <c r="AM94" s="6">
        <v>16</v>
      </c>
      <c r="AN94" s="6">
        <v>95.956959999999995</v>
      </c>
      <c r="AO94" s="6"/>
      <c r="AP94" s="6"/>
      <c r="AQ94" s="6">
        <v>1.784</v>
      </c>
      <c r="AR94" s="6">
        <v>45.66</v>
      </c>
      <c r="AS94" s="7">
        <v>69.652000000000001</v>
      </c>
      <c r="AT94" s="8"/>
      <c r="AU94" s="6">
        <v>622.54921986128795</v>
      </c>
      <c r="AV94" s="6"/>
      <c r="AW94" s="7"/>
      <c r="AX94" s="9"/>
      <c r="AY94" s="10">
        <v>0</v>
      </c>
      <c r="AZ94" s="6">
        <v>0</v>
      </c>
      <c r="BA94" s="6">
        <v>0</v>
      </c>
      <c r="BB94" s="6"/>
      <c r="BC94" s="6">
        <v>-1.97920870780945</v>
      </c>
      <c r="BD94" s="6">
        <v>-1.4840997457504299</v>
      </c>
      <c r="BE94" s="6">
        <v>0.29899999999999999</v>
      </c>
      <c r="BG94" s="65"/>
      <c r="BH94" s="44"/>
      <c r="BI94" s="10">
        <v>31.002548562504288</v>
      </c>
      <c r="BJ94" s="6">
        <v>22.968304507041399</v>
      </c>
      <c r="BK94" s="6">
        <v>38.354600561280797</v>
      </c>
      <c r="BL94" s="6">
        <v>7.4873333333333303</v>
      </c>
      <c r="BM94" s="6">
        <v>0.41285715430233999</v>
      </c>
      <c r="BN94" s="6">
        <v>4.8920484776059796</v>
      </c>
      <c r="BO94" s="6">
        <v>0</v>
      </c>
      <c r="BP94" s="6">
        <v>3.2189694439982</v>
      </c>
      <c r="BQ94" s="7">
        <v>10.134643201998299</v>
      </c>
      <c r="BR94" s="8">
        <v>93.068397528926653</v>
      </c>
      <c r="BS94" s="6">
        <v>17.019893706634502</v>
      </c>
      <c r="BT94" s="6">
        <v>16.8</v>
      </c>
      <c r="BU94" s="6">
        <v>106.700483140603</v>
      </c>
      <c r="BV94" s="6">
        <v>99.8</v>
      </c>
      <c r="BW94" s="6">
        <v>99.998191833496094</v>
      </c>
      <c r="BX94" s="9">
        <v>1.0010020040080201</v>
      </c>
      <c r="BY94" s="10">
        <v>642.67694179633804</v>
      </c>
    </row>
    <row r="95" spans="1:77" x14ac:dyDescent="0.25">
      <c r="A95" t="s">
        <v>98</v>
      </c>
      <c r="B95" t="s">
        <v>104</v>
      </c>
      <c r="C95" s="48"/>
      <c r="D95" s="6">
        <v>3.7590054191903</v>
      </c>
      <c r="E95" s="6">
        <v>1.4688717167203</v>
      </c>
      <c r="F95" s="6">
        <v>35.3791611645131</v>
      </c>
      <c r="G95" s="6">
        <v>30.371554697307602</v>
      </c>
      <c r="H95" s="6">
        <v>4.9323173838850698</v>
      </c>
      <c r="I95" s="6">
        <v>1.26188621107139</v>
      </c>
      <c r="J95" s="6">
        <v>12.154096083740299</v>
      </c>
      <c r="K95" s="6">
        <v>-3.1727751902230499</v>
      </c>
      <c r="L95" s="6">
        <v>11.7948966794042</v>
      </c>
      <c r="M95" s="6">
        <v>0.39683458306074199</v>
      </c>
      <c r="N95" s="6">
        <v>12.5192110970171</v>
      </c>
      <c r="O95" s="6">
        <v>10.6372145786461</v>
      </c>
      <c r="P95" s="6">
        <v>-1.12939312200407</v>
      </c>
      <c r="Q95" s="6">
        <v>18.693945981155402</v>
      </c>
      <c r="R95" s="6">
        <v>44.0968047255</v>
      </c>
      <c r="S95" s="6">
        <v>72.198099999999997</v>
      </c>
      <c r="T95" s="6">
        <v>5.8575586324244602E-2</v>
      </c>
      <c r="U95" s="7">
        <v>100</v>
      </c>
      <c r="V95" s="8">
        <v>43.8</v>
      </c>
      <c r="W95" s="6">
        <v>47.589420666201697</v>
      </c>
      <c r="X95" s="6">
        <v>5</v>
      </c>
      <c r="Y95" s="6">
        <v>2.0000000000000002E-5</v>
      </c>
      <c r="Z95" s="6">
        <v>63.157429999999998</v>
      </c>
      <c r="AA95" s="6">
        <v>97.528750000000002</v>
      </c>
      <c r="AB95" s="6">
        <v>98.768860000000004</v>
      </c>
      <c r="AC95" s="6">
        <v>141.16999999999999</v>
      </c>
      <c r="AD95" s="6">
        <v>18</v>
      </c>
      <c r="AE95" s="6">
        <v>0.90336000000000005</v>
      </c>
      <c r="AF95" s="6">
        <v>-3.71</v>
      </c>
      <c r="AG95" s="9">
        <v>27.04861</v>
      </c>
      <c r="AH95" s="10">
        <v>0.72799999999999998</v>
      </c>
      <c r="AI95" s="6">
        <v>1.8381961240622399E-2</v>
      </c>
      <c r="AJ95" s="6">
        <v>36.6</v>
      </c>
      <c r="AK95" s="6">
        <v>8.5</v>
      </c>
      <c r="AL95" s="6">
        <v>28</v>
      </c>
      <c r="AM95" s="6">
        <v>96</v>
      </c>
      <c r="AN95" s="6">
        <v>85.592420000000004</v>
      </c>
      <c r="AO95" s="6">
        <v>9.8481022399999993</v>
      </c>
      <c r="AP95" s="6">
        <v>6.5293626785278303</v>
      </c>
      <c r="AQ95" s="6">
        <v>2.7349999999999999</v>
      </c>
      <c r="AR95" s="6">
        <v>59.01</v>
      </c>
      <c r="AS95" s="7">
        <v>16.454000000000001</v>
      </c>
      <c r="AT95" s="8">
        <v>3496.9432693653598</v>
      </c>
      <c r="AU95" s="6">
        <v>2895.07448610551</v>
      </c>
      <c r="AV95" s="6">
        <v>17710</v>
      </c>
      <c r="AW95" s="7">
        <v>40.200000000000003</v>
      </c>
      <c r="AX95" s="9">
        <v>1.5</v>
      </c>
      <c r="AY95" s="10">
        <v>0.25626922650720102</v>
      </c>
      <c r="AZ95" s="6">
        <v>0.58599726108828598</v>
      </c>
      <c r="BA95" s="6">
        <v>0</v>
      </c>
      <c r="BB95" s="6">
        <v>1.33609216061138</v>
      </c>
      <c r="BC95" s="6">
        <v>-1.37938976287842</v>
      </c>
      <c r="BD95" s="6">
        <v>-0.23951697349548301</v>
      </c>
      <c r="BE95" s="6">
        <v>0.56699999999999995</v>
      </c>
      <c r="BG95" s="65"/>
      <c r="BH95" s="44"/>
      <c r="BI95" s="10">
        <v>16.158626294064074</v>
      </c>
      <c r="BJ95" s="6">
        <v>11.565851587924699</v>
      </c>
      <c r="BK95" s="6">
        <v>20.044488992492699</v>
      </c>
      <c r="BL95" s="6">
        <v>4.4866666666666699</v>
      </c>
      <c r="BM95" s="6">
        <v>6.94817498434002</v>
      </c>
      <c r="BN95" s="6">
        <v>16.344905604596502</v>
      </c>
      <c r="BO95" s="6">
        <v>22.249320386769998</v>
      </c>
      <c r="BP95" s="6">
        <v>2.6799145227101802</v>
      </c>
      <c r="BQ95" s="7">
        <v>5.4375368739081602E-2</v>
      </c>
      <c r="BR95" s="8">
        <v>84.532496140607108</v>
      </c>
      <c r="BS95" s="6">
        <v>18.074611675784599</v>
      </c>
      <c r="BT95" s="6">
        <v>20.399999999999999</v>
      </c>
      <c r="BU95" s="6">
        <v>16.819707814050499</v>
      </c>
      <c r="BV95" s="6">
        <v>84.59</v>
      </c>
      <c r="BW95" s="6">
        <v>74.5</v>
      </c>
      <c r="BX95" s="9">
        <v>1.04778495560233</v>
      </c>
      <c r="BY95" s="10">
        <v>3967.4712324658799</v>
      </c>
    </row>
    <row r="96" spans="1:77" x14ac:dyDescent="0.25">
      <c r="A96" t="s">
        <v>98</v>
      </c>
      <c r="B96" t="s">
        <v>106</v>
      </c>
      <c r="C96" s="48"/>
      <c r="D96" s="6">
        <v>2.94478580711524</v>
      </c>
      <c r="E96" s="6">
        <v>2.50437928300114</v>
      </c>
      <c r="F96" s="6">
        <v>58.463230531714999</v>
      </c>
      <c r="G96" s="6">
        <v>4.9520301155259299</v>
      </c>
      <c r="H96" s="6">
        <v>3.1837837080701998</v>
      </c>
      <c r="I96" s="6">
        <v>1.4325944809650399</v>
      </c>
      <c r="J96" s="6">
        <v>0.86515090527181804</v>
      </c>
      <c r="K96" s="6">
        <v>1.8424856852825</v>
      </c>
      <c r="L96" s="6">
        <v>15.8533910412472</v>
      </c>
      <c r="M96" s="6">
        <v>0.28348649401281001</v>
      </c>
      <c r="N96" s="6">
        <v>12.2975358062853</v>
      </c>
      <c r="O96" s="6">
        <v>9.8845262626730594</v>
      </c>
      <c r="P96" s="6">
        <v>3.7754588955403299</v>
      </c>
      <c r="Q96" s="6">
        <v>35.369569538684502</v>
      </c>
      <c r="R96" s="6">
        <v>37.781278830200002</v>
      </c>
      <c r="S96" s="6">
        <v>69.840500000000006</v>
      </c>
      <c r="T96" s="6">
        <v>5.2132191410218499E-2</v>
      </c>
      <c r="U96" s="7">
        <v>85.1</v>
      </c>
      <c r="V96" s="8">
        <v>36.6</v>
      </c>
      <c r="W96" s="6">
        <v>45.180412270570301</v>
      </c>
      <c r="X96" s="6">
        <v>4.4000000000000004</v>
      </c>
      <c r="Y96" s="6">
        <v>3.1640000000000001E-2</v>
      </c>
      <c r="Z96" s="6">
        <v>46.043340000000001</v>
      </c>
      <c r="AA96" s="6">
        <v>28.58389</v>
      </c>
      <c r="AB96" s="6">
        <v>88.367609999999999</v>
      </c>
      <c r="AC96" s="6">
        <v>6.31</v>
      </c>
      <c r="AD96" s="6">
        <v>30</v>
      </c>
      <c r="AE96" s="6">
        <v>0.83204</v>
      </c>
      <c r="AF96" s="6">
        <v>0.05</v>
      </c>
      <c r="AG96" s="9">
        <v>27.32131</v>
      </c>
      <c r="AH96" s="10">
        <v>0.60199999999999998</v>
      </c>
      <c r="AI96" s="6">
        <v>9.6839806887974098E-2</v>
      </c>
      <c r="AJ96" s="6">
        <v>25.2</v>
      </c>
      <c r="AK96" s="6">
        <v>6.2</v>
      </c>
      <c r="AL96" s="6">
        <v>22.5</v>
      </c>
      <c r="AM96" s="6">
        <v>95</v>
      </c>
      <c r="AN96" s="6">
        <v>76.783100000000005</v>
      </c>
      <c r="AO96" s="6">
        <v>6.4323184390000003</v>
      </c>
      <c r="AP96" s="6">
        <v>5.9587283134460396</v>
      </c>
      <c r="AQ96" s="6">
        <v>3.3439999999999999</v>
      </c>
      <c r="AR96" s="6">
        <v>65.361999999999995</v>
      </c>
      <c r="AS96" s="7">
        <v>65.27</v>
      </c>
      <c r="AT96" s="8">
        <v>2006.3208628074501</v>
      </c>
      <c r="AU96" s="6">
        <v>2260.2873444711599</v>
      </c>
      <c r="AV96" s="6">
        <v>7450</v>
      </c>
      <c r="AW96" s="7">
        <v>43.1</v>
      </c>
      <c r="AX96" s="9">
        <v>25.2</v>
      </c>
      <c r="AY96" s="10">
        <v>1.7990078331666801E-2</v>
      </c>
      <c r="AZ96" s="6">
        <v>3.5814482028769301E-2</v>
      </c>
      <c r="BA96" s="6">
        <v>3.7847809039636398E-3</v>
      </c>
      <c r="BB96" s="6">
        <v>1.8365651066974999</v>
      </c>
      <c r="BC96" s="6">
        <v>0.41035154461860701</v>
      </c>
      <c r="BD96" s="6">
        <v>-9.2661589384078993E-2</v>
      </c>
      <c r="BE96" s="6">
        <v>0.83</v>
      </c>
      <c r="BG96" s="65"/>
      <c r="BH96" s="44"/>
      <c r="BI96" s="10">
        <v>30.935673161438494</v>
      </c>
      <c r="BJ96" s="6">
        <v>21.516165111728899</v>
      </c>
      <c r="BK96" s="6">
        <v>48.8788308995222</v>
      </c>
      <c r="BL96" s="6">
        <v>7.1933333333333298</v>
      </c>
      <c r="BM96" s="6">
        <v>9.0227948270287897</v>
      </c>
      <c r="BN96" s="6">
        <v>2.1287841350288201</v>
      </c>
      <c r="BO96" s="6">
        <v>1.2623889360635701</v>
      </c>
      <c r="BP96" s="6">
        <v>2.5162765570891801</v>
      </c>
      <c r="BQ96" s="7">
        <v>4.7958064462846597</v>
      </c>
      <c r="BR96" s="8">
        <v>78.654529982245549</v>
      </c>
      <c r="BS96" s="6">
        <v>42.344389757403</v>
      </c>
      <c r="BT96" s="6">
        <v>12.7</v>
      </c>
      <c r="BU96" s="6">
        <v>263.108586247576</v>
      </c>
      <c r="BV96" s="6">
        <v>63.72</v>
      </c>
      <c r="BW96" s="6">
        <v>80.379997253417997</v>
      </c>
      <c r="BX96" s="9">
        <v>1.0896618420837001</v>
      </c>
      <c r="BY96" s="10">
        <v>2321.77166693459</v>
      </c>
    </row>
    <row r="97" spans="1:77" x14ac:dyDescent="0.25">
      <c r="A97" t="s">
        <v>98</v>
      </c>
      <c r="B97" t="s">
        <v>107</v>
      </c>
      <c r="C97" s="48"/>
      <c r="D97" s="6">
        <v>3.5826036263265602</v>
      </c>
      <c r="E97" s="6">
        <v>5.8328758709466797</v>
      </c>
      <c r="F97" s="6">
        <v>43.1693699471804</v>
      </c>
      <c r="G97" s="6">
        <v>17.064221294941799</v>
      </c>
      <c r="H97" s="6">
        <v>26.069981250464298</v>
      </c>
      <c r="I97" s="6">
        <v>2.71200750283931</v>
      </c>
      <c r="J97" s="6">
        <v>3.0149219036008601</v>
      </c>
      <c r="K97" s="6">
        <v>-3.87565152480839</v>
      </c>
      <c r="L97" s="6">
        <v>4.93657452950983</v>
      </c>
      <c r="M97" s="6">
        <v>0.70583627105366198</v>
      </c>
      <c r="N97" s="6">
        <v>15.066131552103</v>
      </c>
      <c r="O97" s="6">
        <v>-0.81362698172251902</v>
      </c>
      <c r="P97" s="6">
        <v>19.359116904320398</v>
      </c>
      <c r="Q97" s="6">
        <v>22.5592425204478</v>
      </c>
      <c r="R97" s="6">
        <v>38.141111659899998</v>
      </c>
      <c r="S97" s="6">
        <v>59.713500000000003</v>
      </c>
      <c r="T97" s="6">
        <v>0.18236009127793301</v>
      </c>
      <c r="U97" s="7">
        <v>94.4</v>
      </c>
      <c r="V97" s="8">
        <v>40.200000000000003</v>
      </c>
      <c r="W97" s="6">
        <v>40.811318916174201</v>
      </c>
      <c r="X97" s="6">
        <v>5.4</v>
      </c>
      <c r="Y97" s="6">
        <v>1.0000000000000001E-5</v>
      </c>
      <c r="Z97" s="6">
        <v>18.931380000000001</v>
      </c>
      <c r="AA97" s="6">
        <v>84.396990000000002</v>
      </c>
      <c r="AB97" s="6">
        <v>95.804090000000002</v>
      </c>
      <c r="AC97" s="6">
        <v>4.62</v>
      </c>
      <c r="AD97" s="6">
        <v>25</v>
      </c>
      <c r="AE97" s="6">
        <v>0.74324000000000001</v>
      </c>
      <c r="AF97" s="6">
        <v>-0.33</v>
      </c>
      <c r="AG97" s="9">
        <v>16.28435</v>
      </c>
      <c r="AH97" s="10">
        <v>0.624</v>
      </c>
      <c r="AI97" s="6">
        <v>4.8689027184800199E-2</v>
      </c>
      <c r="AJ97" s="6">
        <v>30.1</v>
      </c>
      <c r="AK97" s="6">
        <v>20.399999999999999</v>
      </c>
      <c r="AL97" s="6">
        <v>18.7</v>
      </c>
      <c r="AM97" s="6">
        <v>73</v>
      </c>
      <c r="AN97" s="6">
        <v>55.102870000000003</v>
      </c>
      <c r="AO97" s="6">
        <v>7.2962005139999997</v>
      </c>
      <c r="AP97" s="6">
        <v>6.1338038444518999</v>
      </c>
      <c r="AQ97" s="6">
        <v>2.476</v>
      </c>
      <c r="AR97" s="6">
        <v>53.938000000000002</v>
      </c>
      <c r="AS97" s="7">
        <v>49.883000000000003</v>
      </c>
      <c r="AT97" s="8">
        <v>3871.3685784926502</v>
      </c>
      <c r="AU97" s="6">
        <v>3231.6572677804102</v>
      </c>
      <c r="AV97" s="6">
        <v>6650</v>
      </c>
      <c r="AW97" s="7">
        <v>46.3</v>
      </c>
      <c r="AX97" s="9">
        <v>12.7</v>
      </c>
      <c r="AY97" s="10">
        <v>0.23188837732807399</v>
      </c>
      <c r="AZ97" s="6">
        <v>3.7198138541210701</v>
      </c>
      <c r="BA97" s="6">
        <v>1.9193688960864801</v>
      </c>
      <c r="BB97" s="6">
        <v>38.342746894429702</v>
      </c>
      <c r="BC97" s="6">
        <v>-0.45370152592659002</v>
      </c>
      <c r="BD97" s="6">
        <v>-0.79522275924682595</v>
      </c>
      <c r="BE97" s="6">
        <v>0.80100000000000005</v>
      </c>
      <c r="BG97" s="65"/>
      <c r="BH97" s="44"/>
      <c r="BI97" s="10">
        <v>24.323492091049669</v>
      </c>
      <c r="BJ97" s="6">
        <v>12.372590714041801</v>
      </c>
      <c r="BK97" s="6">
        <v>62.635075069793899</v>
      </c>
      <c r="BL97" s="6">
        <v>6.2686666666666699</v>
      </c>
      <c r="BM97" s="6">
        <v>7.9221238133838803</v>
      </c>
      <c r="BN97" s="6">
        <v>1.8222758883922401</v>
      </c>
      <c r="BO97" s="6">
        <v>2.0641363412020701</v>
      </c>
      <c r="BP97" s="6">
        <v>3.99053273777238</v>
      </c>
      <c r="BQ97" s="7">
        <v>0.37084047354211203</v>
      </c>
      <c r="BR97" s="8">
        <v>85.1892789713377</v>
      </c>
      <c r="BS97" s="6">
        <v>16.005045476607801</v>
      </c>
      <c r="BT97" s="6">
        <v>17.5</v>
      </c>
      <c r="BU97" s="6">
        <v>71.819277485108103</v>
      </c>
      <c r="BV97" s="6">
        <v>68.53</v>
      </c>
      <c r="BW97" s="6">
        <v>89</v>
      </c>
      <c r="BX97" s="9">
        <v>1.1726238508884399</v>
      </c>
      <c r="BY97" s="10">
        <v>2703.0661130029398</v>
      </c>
    </row>
    <row r="98" spans="1:77" x14ac:dyDescent="0.25">
      <c r="A98" t="s">
        <v>98</v>
      </c>
      <c r="B98" t="s">
        <v>108</v>
      </c>
      <c r="C98" s="48"/>
      <c r="D98" s="6">
        <v>8.1529363109517092</v>
      </c>
      <c r="E98" s="6">
        <v>5.7823878847261296</v>
      </c>
      <c r="F98" s="6">
        <v>18.382848924434899</v>
      </c>
      <c r="G98" s="6">
        <v>10.143265701952</v>
      </c>
      <c r="H98" s="6">
        <v>3.3503664672420701</v>
      </c>
      <c r="I98" s="6">
        <v>8.5603412613284302E-2</v>
      </c>
      <c r="J98" s="6">
        <v>2.7673322284862301</v>
      </c>
      <c r="K98" s="6">
        <v>-0.89591659287297498</v>
      </c>
      <c r="L98" s="6">
        <v>7.0971543940349298</v>
      </c>
      <c r="M98" s="6">
        <v>-0.14614750349465699</v>
      </c>
      <c r="N98" s="6">
        <v>6.7196560555465501</v>
      </c>
      <c r="O98" s="6">
        <v>29.266886970705301</v>
      </c>
      <c r="P98" s="6">
        <v>15.409176052497999</v>
      </c>
      <c r="Q98" s="6">
        <v>43.513582928335097</v>
      </c>
      <c r="R98" s="6">
        <v>45.282461014600003</v>
      </c>
      <c r="S98" s="6">
        <v>43.4054</v>
      </c>
      <c r="T98" s="6">
        <v>0.122340387064271</v>
      </c>
      <c r="U98" s="7">
        <v>99.2</v>
      </c>
      <c r="V98" s="8">
        <v>27.6</v>
      </c>
      <c r="W98" s="6">
        <v>47.0643411663074</v>
      </c>
      <c r="X98" s="6">
        <v>5.5</v>
      </c>
      <c r="Y98" s="6">
        <v>9.1E-4</v>
      </c>
      <c r="Z98" s="6">
        <v>50.173589999999997</v>
      </c>
      <c r="AA98" s="6">
        <v>78.388559999999998</v>
      </c>
      <c r="AB98" s="6">
        <v>93.299099999999996</v>
      </c>
      <c r="AC98" s="6">
        <v>66.489999999999995</v>
      </c>
      <c r="AD98" s="6">
        <v>22</v>
      </c>
      <c r="AE98" s="6">
        <v>0.66627999999999998</v>
      </c>
      <c r="AF98" s="6">
        <v>0.38</v>
      </c>
      <c r="AG98" s="9">
        <v>17.279879999999999</v>
      </c>
      <c r="AH98" s="10">
        <v>0.64400000000000002</v>
      </c>
      <c r="AI98" s="6">
        <v>6.8810564349550504E-2</v>
      </c>
      <c r="AJ98" s="6">
        <v>48.8</v>
      </c>
      <c r="AK98" s="6">
        <v>13.7</v>
      </c>
      <c r="AL98" s="6">
        <v>21.9</v>
      </c>
      <c r="AM98" s="6">
        <v>91</v>
      </c>
      <c r="AN98" s="6">
        <v>78.863960000000006</v>
      </c>
      <c r="AO98" s="6">
        <v>6.5707001690000002</v>
      </c>
      <c r="AP98" s="6">
        <v>7.1021704673767099</v>
      </c>
      <c r="AQ98" s="6">
        <v>1.962</v>
      </c>
      <c r="AR98" s="6">
        <v>46.564</v>
      </c>
      <c r="AS98" s="7">
        <v>32.676000000000002</v>
      </c>
      <c r="AT98" s="8">
        <v>2518.5924334973001</v>
      </c>
      <c r="AU98" s="6">
        <v>2486.5124220207399</v>
      </c>
      <c r="AV98" s="6">
        <v>10020</v>
      </c>
      <c r="AW98" s="7">
        <v>40.9</v>
      </c>
      <c r="AX98" s="9">
        <v>12.9</v>
      </c>
      <c r="AY98" s="10">
        <v>9.1514614672575101E-2</v>
      </c>
      <c r="AZ98" s="6">
        <v>2.0155268194083701E-2</v>
      </c>
      <c r="BA98" s="6">
        <v>3.9088593094659403E-2</v>
      </c>
      <c r="BB98" s="6">
        <v>2.9362788931317301</v>
      </c>
      <c r="BC98" s="6">
        <v>9.4404488801956205E-2</v>
      </c>
      <c r="BD98" s="6">
        <v>0.47511014342308</v>
      </c>
      <c r="BE98" s="6">
        <v>0.65200000000000002</v>
      </c>
      <c r="BG98" s="65"/>
      <c r="BH98" s="44"/>
      <c r="BI98" s="10">
        <v>25.189798329248404</v>
      </c>
      <c r="BJ98" s="6">
        <v>18.263092601414201</v>
      </c>
      <c r="BK98" s="6">
        <v>36.384781929048998</v>
      </c>
      <c r="BL98" s="6">
        <v>3.7773333333333299</v>
      </c>
      <c r="BM98" s="6">
        <v>3.42529245807689</v>
      </c>
      <c r="BN98" s="6">
        <v>1.8800121300919901</v>
      </c>
      <c r="BO98" s="6">
        <v>45.679645671179998</v>
      </c>
      <c r="BP98" s="6">
        <v>2.5791439166918599</v>
      </c>
      <c r="BQ98" s="7">
        <v>3.71759743085962</v>
      </c>
      <c r="BR98" s="8">
        <v>79.854882074873927</v>
      </c>
      <c r="BS98" s="6">
        <v>29.064739578707101</v>
      </c>
      <c r="BT98" s="6">
        <v>31.7</v>
      </c>
      <c r="BU98" s="6">
        <v>102.65391202009501</v>
      </c>
      <c r="BV98" s="6">
        <v>89.13</v>
      </c>
      <c r="BW98" s="6">
        <v>77</v>
      </c>
      <c r="BX98" s="9">
        <v>1.0137776824131299</v>
      </c>
      <c r="BY98" s="10">
        <v>2321.6654786190202</v>
      </c>
    </row>
    <row r="99" spans="1:77" x14ac:dyDescent="0.25">
      <c r="A99" t="s">
        <v>98</v>
      </c>
      <c r="B99" t="s">
        <v>132</v>
      </c>
      <c r="C99" s="48"/>
      <c r="D99" s="6">
        <v>2.6154873927395101</v>
      </c>
      <c r="E99" s="6">
        <v>2.00832616745326</v>
      </c>
      <c r="F99" s="6">
        <v>85.628988363067506</v>
      </c>
      <c r="G99" s="6">
        <v>16.1090235958224</v>
      </c>
      <c r="H99" s="6">
        <v>8.7899193928080201</v>
      </c>
      <c r="I99" s="6">
        <v>4.1147396845928297</v>
      </c>
      <c r="J99" s="6">
        <v>16.707571977614499</v>
      </c>
      <c r="K99" s="6">
        <v>-3.7483169845337101</v>
      </c>
      <c r="L99" s="6">
        <v>17.0810573906111</v>
      </c>
      <c r="M99" s="6">
        <v>0.98544105052811903</v>
      </c>
      <c r="N99" s="6">
        <v>17.4675167960003</v>
      </c>
      <c r="O99" s="6">
        <v>5.3033734222817701</v>
      </c>
      <c r="P99" s="6">
        <v>4.1701143490517403</v>
      </c>
      <c r="Q99" s="6">
        <v>3.2215017672745998</v>
      </c>
      <c r="R99" s="6">
        <v>45.755347877399998</v>
      </c>
      <c r="S99" s="6">
        <v>90.5</v>
      </c>
      <c r="T99" s="6">
        <v>0.22908350425855301</v>
      </c>
      <c r="U99" s="7">
        <v>100</v>
      </c>
      <c r="V99" s="8">
        <v>47.5</v>
      </c>
      <c r="W99" s="6">
        <v>52.2765710898191</v>
      </c>
      <c r="X99" s="6">
        <v>4.0999999999999996</v>
      </c>
      <c r="Y99" s="6">
        <v>7.9000000000000001E-4</v>
      </c>
      <c r="Z99" s="6">
        <v>25.872150000000001</v>
      </c>
      <c r="AA99" s="6">
        <v>97.144890000000004</v>
      </c>
      <c r="AB99" s="6">
        <v>98.969390000000004</v>
      </c>
      <c r="AC99" s="6">
        <v>102.52</v>
      </c>
      <c r="AD99" s="6">
        <v>35</v>
      </c>
      <c r="AE99" s="6">
        <v>0.96126</v>
      </c>
      <c r="AF99" s="6">
        <v>0</v>
      </c>
      <c r="AG99" s="9">
        <v>18.363409999999998</v>
      </c>
      <c r="AH99" s="10">
        <v>0.73599999999999999</v>
      </c>
      <c r="AI99" s="6">
        <v>2E-3</v>
      </c>
      <c r="AJ99" s="6">
        <v>26.6</v>
      </c>
      <c r="AK99" s="6">
        <v>17.899999999999999</v>
      </c>
      <c r="AL99" s="6">
        <v>15.3</v>
      </c>
      <c r="AM99" s="6">
        <v>96</v>
      </c>
      <c r="AN99" s="6">
        <v>91.969679999999997</v>
      </c>
      <c r="AO99" s="6">
        <v>10.446680069999999</v>
      </c>
      <c r="AP99" s="6">
        <v>7.6661262512206996</v>
      </c>
      <c r="AQ99" s="6">
        <v>2.6040000000000001</v>
      </c>
      <c r="AR99" s="6">
        <v>54.301000000000002</v>
      </c>
      <c r="AS99" s="7">
        <v>14.047000000000001</v>
      </c>
      <c r="AT99" s="8">
        <v>4873.80956842467</v>
      </c>
      <c r="AU99" s="6">
        <v>4442.0575392114597</v>
      </c>
      <c r="AV99" s="6">
        <v>10290</v>
      </c>
      <c r="AW99" s="7">
        <v>36.799999999999997</v>
      </c>
      <c r="AX99" s="9">
        <v>0</v>
      </c>
      <c r="AY99" s="10">
        <v>6.8775307844036904E-2</v>
      </c>
      <c r="AZ99" s="6">
        <v>6.0498961470719497</v>
      </c>
      <c r="BA99" s="6">
        <v>0</v>
      </c>
      <c r="BB99" s="6">
        <v>1.0225794971465301</v>
      </c>
      <c r="BC99" s="6">
        <v>-0.77470779418945301</v>
      </c>
      <c r="BD99" s="6">
        <v>0.38621351122856101</v>
      </c>
      <c r="BE99" s="6">
        <v>0.61599999999999999</v>
      </c>
      <c r="BG99" s="65"/>
      <c r="BH99" s="44"/>
      <c r="BI99" s="10">
        <v>29.234254093071005</v>
      </c>
      <c r="BJ99" s="6">
        <v>5.3807937933054397</v>
      </c>
      <c r="BK99" s="6">
        <v>20.213582269304499</v>
      </c>
      <c r="BL99" s="6">
        <v>6.0013333333333296</v>
      </c>
      <c r="BM99" s="6">
        <v>10.8072272797935</v>
      </c>
      <c r="BN99" s="6">
        <v>5.3651096121441803E-2</v>
      </c>
      <c r="BO99" s="6">
        <v>95.976718526772103</v>
      </c>
      <c r="BP99" s="6">
        <v>4.6357258427884203</v>
      </c>
      <c r="BQ99" s="7">
        <v>0.67504433682603104</v>
      </c>
      <c r="BR99" s="8">
        <v>95.109044038205894</v>
      </c>
      <c r="BS99" s="6">
        <v>14.136287823410299</v>
      </c>
      <c r="BT99" s="6">
        <v>6.6</v>
      </c>
      <c r="BU99" s="6">
        <v>41.314791254726003</v>
      </c>
      <c r="BV99" s="6">
        <v>91.96</v>
      </c>
      <c r="BW99" s="6">
        <v>95</v>
      </c>
      <c r="BX99" s="9">
        <v>1.03439580614479</v>
      </c>
      <c r="BY99" s="10">
        <v>4397.6073120231003</v>
      </c>
    </row>
    <row r="100" spans="1:77" x14ac:dyDescent="0.25">
      <c r="A100" t="s">
        <v>98</v>
      </c>
      <c r="B100" t="s">
        <v>109</v>
      </c>
      <c r="C100" s="48"/>
      <c r="D100" s="6">
        <v>5.5558765572172302</v>
      </c>
      <c r="E100" s="6">
        <v>2.62193489944387</v>
      </c>
      <c r="F100" s="6">
        <v>37.210443281998003</v>
      </c>
      <c r="G100" s="6">
        <v>30.179125921411899</v>
      </c>
      <c r="H100" s="6">
        <v>3.9130570350724301</v>
      </c>
      <c r="I100" s="6">
        <v>2.35338365399936</v>
      </c>
      <c r="J100" s="6">
        <v>15.360146445829001</v>
      </c>
      <c r="K100" s="6">
        <v>-3.9958626963662902</v>
      </c>
      <c r="L100" s="6">
        <v>5.03162171392428</v>
      </c>
      <c r="M100" s="6">
        <v>0.54998801246703399</v>
      </c>
      <c r="N100" s="6">
        <v>13.993119765357401</v>
      </c>
      <c r="O100" s="6">
        <v>11.1355655767901</v>
      </c>
      <c r="P100" s="6">
        <v>7.1534877844430698</v>
      </c>
      <c r="Q100" s="6">
        <v>32.253774941999097</v>
      </c>
      <c r="R100" s="6">
        <v>37.792088830399997</v>
      </c>
      <c r="S100" s="6">
        <v>40.813699999999997</v>
      </c>
      <c r="T100" s="6">
        <v>4.9437789835136699E-2</v>
      </c>
      <c r="U100" s="7">
        <v>76</v>
      </c>
      <c r="V100" s="8">
        <v>36.9</v>
      </c>
      <c r="W100" s="6">
        <v>40.813771752609902</v>
      </c>
      <c r="X100" s="6">
        <v>5.0999999999999996</v>
      </c>
      <c r="Y100" s="6">
        <v>1.2999999999999999E-4</v>
      </c>
      <c r="Z100" s="6">
        <v>12.524150000000001</v>
      </c>
      <c r="AA100" s="6">
        <v>36.52872</v>
      </c>
      <c r="AB100" s="6">
        <v>62.861780000000003</v>
      </c>
      <c r="AC100" s="6">
        <v>33.24</v>
      </c>
      <c r="AD100" s="6">
        <v>23</v>
      </c>
      <c r="AE100" s="6">
        <v>0.76832999999999996</v>
      </c>
      <c r="AF100" s="6">
        <v>-0.01</v>
      </c>
      <c r="AG100" s="9">
        <v>11.89611</v>
      </c>
      <c r="AH100" s="10">
        <v>0.60099999999999998</v>
      </c>
      <c r="AI100" s="6">
        <v>0.102996759260018</v>
      </c>
      <c r="AJ100" s="6">
        <v>9</v>
      </c>
      <c r="AK100" s="6">
        <v>34.5</v>
      </c>
      <c r="AL100" s="6">
        <v>21</v>
      </c>
      <c r="AM100" s="6">
        <v>93</v>
      </c>
      <c r="AN100" s="6">
        <v>57.870559999999998</v>
      </c>
      <c r="AO100" s="6">
        <v>7.6863598819999996</v>
      </c>
      <c r="AP100" s="6">
        <v>8.46923923492432</v>
      </c>
      <c r="AQ100" s="6">
        <v>3.1669999999999998</v>
      </c>
      <c r="AR100" s="6">
        <v>66.119</v>
      </c>
      <c r="AS100" s="7">
        <v>72.203000000000003</v>
      </c>
      <c r="AT100" s="8">
        <v>2044.53144821155</v>
      </c>
      <c r="AU100" s="6">
        <v>1952.3045667634899</v>
      </c>
      <c r="AV100" s="6">
        <v>6200</v>
      </c>
      <c r="AW100" s="7">
        <v>42.6</v>
      </c>
      <c r="AX100" s="9">
        <v>36.1</v>
      </c>
      <c r="AY100" s="10">
        <v>0.51526800009081197</v>
      </c>
      <c r="AZ100" s="6">
        <v>1.3947952104005099</v>
      </c>
      <c r="BA100" s="6">
        <v>0.16306754348238001</v>
      </c>
      <c r="BB100" s="6">
        <v>5.2749129554465704</v>
      </c>
      <c r="BC100" s="6">
        <v>-0.12417068332433701</v>
      </c>
      <c r="BD100" s="6">
        <v>-0.30360519886016801</v>
      </c>
      <c r="BE100" s="6">
        <v>0.76200000000000001</v>
      </c>
      <c r="BG100" s="65"/>
      <c r="BH100" s="44"/>
      <c r="BI100" s="10">
        <v>24.667114012016864</v>
      </c>
      <c r="BJ100" s="6">
        <v>22.824735142506398</v>
      </c>
      <c r="BK100" s="6">
        <v>55.569232011101398</v>
      </c>
      <c r="BL100" s="6">
        <v>5.3093333333333304</v>
      </c>
      <c r="BM100" s="6">
        <v>2.0186203063914898</v>
      </c>
      <c r="BN100" s="6">
        <v>0.40971322746991201</v>
      </c>
      <c r="BO100" s="6">
        <v>24.379959134366199</v>
      </c>
      <c r="BP100" s="6">
        <v>5.3889965535929703</v>
      </c>
      <c r="BQ100" s="7">
        <v>0.29221665053011903</v>
      </c>
      <c r="BR100" s="8">
        <v>73.127097462315916</v>
      </c>
      <c r="BS100" s="6">
        <v>41.098400822246802</v>
      </c>
      <c r="BT100" s="6">
        <v>18.399999999999999</v>
      </c>
      <c r="BU100" s="6">
        <v>529.96225617407595</v>
      </c>
      <c r="BV100" s="6">
        <v>60.55</v>
      </c>
      <c r="BW100" s="6">
        <v>82.879997253417997</v>
      </c>
      <c r="BX100" s="9">
        <v>1.1648400765201199</v>
      </c>
      <c r="BY100" s="10">
        <v>2142.9433070965501</v>
      </c>
    </row>
    <row r="101" spans="1:77" x14ac:dyDescent="0.25">
      <c r="A101" t="s">
        <v>98</v>
      </c>
      <c r="B101" t="s">
        <v>133</v>
      </c>
      <c r="C101" s="48"/>
      <c r="D101" s="6">
        <v>-0.69999999999972295</v>
      </c>
      <c r="E101" s="6">
        <v>9.2763155645256106</v>
      </c>
      <c r="F101" s="6">
        <v>309.35433819783702</v>
      </c>
      <c r="G101" s="6">
        <v>34.476822316444398</v>
      </c>
      <c r="H101" s="6">
        <v>30.655516378297499</v>
      </c>
      <c r="I101" s="6">
        <v>7.07432498252758</v>
      </c>
      <c r="J101" s="6">
        <v>27.002595841837099</v>
      </c>
      <c r="K101" s="6">
        <v>-28.103669636709</v>
      </c>
      <c r="L101" s="6">
        <v>5.8342659265892003</v>
      </c>
      <c r="M101" s="6">
        <v>0.89757207890743596</v>
      </c>
      <c r="N101" s="6">
        <v>5.6847955456445396</v>
      </c>
      <c r="O101" s="6">
        <v>-44.005549024244601</v>
      </c>
      <c r="P101" s="6">
        <v>-27.910518848454601</v>
      </c>
      <c r="Q101" s="6">
        <v>3.4433059655284599</v>
      </c>
      <c r="R101" s="6">
        <v>41.019821453699997</v>
      </c>
      <c r="S101" s="6">
        <v>90.052199999999999</v>
      </c>
      <c r="T101" s="6">
        <v>0.22462831426313301</v>
      </c>
      <c r="U101" s="7">
        <v>100</v>
      </c>
      <c r="V101" s="8">
        <v>40.1</v>
      </c>
      <c r="W101" s="6">
        <v>44.706728011183799</v>
      </c>
      <c r="X101" s="6">
        <v>4.2</v>
      </c>
      <c r="Y101" s="6">
        <v>0</v>
      </c>
      <c r="Z101" s="6">
        <v>24.234000000000002</v>
      </c>
      <c r="AA101" s="6">
        <v>99.2</v>
      </c>
      <c r="AB101" s="6">
        <v>92.6</v>
      </c>
      <c r="AC101" s="6">
        <v>58.79</v>
      </c>
      <c r="AD101" s="6">
        <v>25</v>
      </c>
      <c r="AE101" s="6">
        <v>0.96174999999999999</v>
      </c>
      <c r="AF101" s="6">
        <v>0.43</v>
      </c>
      <c r="AG101" s="9">
        <v>30.6571</v>
      </c>
      <c r="AH101" s="10">
        <v>0.72299999999999998</v>
      </c>
      <c r="AI101" s="6"/>
      <c r="AJ101" s="6">
        <v>20</v>
      </c>
      <c r="AK101" s="6">
        <v>9.6</v>
      </c>
      <c r="AL101" s="6">
        <v>19.899999999999999</v>
      </c>
      <c r="AM101" s="6">
        <v>55</v>
      </c>
      <c r="AN101" s="6">
        <v>64.702889999999996</v>
      </c>
      <c r="AO101" s="6">
        <v>8.6029690769999991</v>
      </c>
      <c r="AP101" s="6">
        <v>6.3352394104003897</v>
      </c>
      <c r="AQ101" s="6">
        <v>2.2269999999999999</v>
      </c>
      <c r="AR101" s="6">
        <v>57.048000000000002</v>
      </c>
      <c r="AS101" s="7">
        <v>27.481000000000002</v>
      </c>
      <c r="AT101" s="8">
        <v>4494.5915900975897</v>
      </c>
      <c r="AU101" s="6">
        <v>4756.8259472790796</v>
      </c>
      <c r="AV101" s="6">
        <v>11800</v>
      </c>
      <c r="AW101" s="7">
        <v>35.9</v>
      </c>
      <c r="AX101" s="9">
        <v>0</v>
      </c>
      <c r="AY101" s="10">
        <v>1.8071854471380699</v>
      </c>
      <c r="AZ101" s="6">
        <v>14.086502805219901</v>
      </c>
      <c r="BA101" s="6">
        <v>0.42844395272577401</v>
      </c>
      <c r="BB101" s="6">
        <v>2.2603166014868501</v>
      </c>
      <c r="BC101" s="6">
        <v>-0.65426039695739702</v>
      </c>
      <c r="BD101" s="6">
        <v>-1.5803818702697801</v>
      </c>
      <c r="BE101" s="6">
        <v>0.61199999999999999</v>
      </c>
      <c r="BG101" s="65"/>
      <c r="BH101" s="44"/>
      <c r="BI101" s="10">
        <v>31.218196959494513</v>
      </c>
      <c r="BJ101" s="6">
        <v>4.3987162339901102</v>
      </c>
      <c r="BK101" s="6">
        <v>17.7719184466652</v>
      </c>
      <c r="BL101" s="6">
        <v>5.125</v>
      </c>
      <c r="BM101" s="6">
        <v>15.8964243741577</v>
      </c>
      <c r="BN101" s="6">
        <v>2.9535281181555901</v>
      </c>
      <c r="BO101" s="6">
        <v>100</v>
      </c>
      <c r="BP101" s="6">
        <v>4.29838787030923</v>
      </c>
      <c r="BQ101" s="7">
        <v>1.5461839045433301</v>
      </c>
      <c r="BR101" s="8">
        <v>88.257982192592479</v>
      </c>
      <c r="BS101" s="6">
        <v>17.351934713677998</v>
      </c>
      <c r="BT101" s="6">
        <v>7.4</v>
      </c>
      <c r="BU101" s="6">
        <v>20.624624369833899</v>
      </c>
      <c r="BV101" s="6">
        <v>59</v>
      </c>
      <c r="BW101" s="6">
        <v>93</v>
      </c>
      <c r="BX101" s="9">
        <v>1.1731699705123899</v>
      </c>
      <c r="BY101" s="10">
        <v>4422.3687873846502</v>
      </c>
    </row>
    <row r="102" spans="1:77" x14ac:dyDescent="0.25">
      <c r="A102" t="s">
        <v>98</v>
      </c>
      <c r="B102" t="s">
        <v>110</v>
      </c>
      <c r="C102" s="48"/>
      <c r="D102" s="6">
        <v>3.4033413007883202</v>
      </c>
      <c r="E102" s="6">
        <v>4.2992387360820103</v>
      </c>
      <c r="F102" s="6">
        <v>50.346384527733797</v>
      </c>
      <c r="G102" s="6">
        <v>9.2209549022544692</v>
      </c>
      <c r="H102" s="6">
        <v>8.1397625974766505</v>
      </c>
      <c r="I102" s="6">
        <v>1.09642479707042</v>
      </c>
      <c r="J102" s="6">
        <v>12.022791927839901</v>
      </c>
      <c r="K102" s="6">
        <v>-0.61711665799883098</v>
      </c>
      <c r="L102" s="6">
        <v>6.6596755212576904</v>
      </c>
      <c r="M102" s="6">
        <v>0.75278129840867503</v>
      </c>
      <c r="N102" s="6">
        <v>22.108522918650699</v>
      </c>
      <c r="O102" s="6">
        <v>20.531749578708698</v>
      </c>
      <c r="P102" s="6">
        <v>21.481299323853101</v>
      </c>
      <c r="Q102" s="6">
        <v>29.590122794732501</v>
      </c>
      <c r="R102" s="6">
        <v>46.536528921699997</v>
      </c>
      <c r="S102" s="6">
        <v>89.9</v>
      </c>
      <c r="T102" s="6">
        <v>0.108848059814642</v>
      </c>
      <c r="U102" s="7">
        <v>100</v>
      </c>
      <c r="V102" s="8">
        <v>39.700000000000003</v>
      </c>
      <c r="W102" s="6">
        <v>53.375441508663002</v>
      </c>
      <c r="X102" s="6">
        <v>4.0999999999999996</v>
      </c>
      <c r="Y102" s="6">
        <v>4.0000000000000003E-5</v>
      </c>
      <c r="Z102" s="6">
        <v>13.440480000000001</v>
      </c>
      <c r="AA102" s="6">
        <v>87.516350000000003</v>
      </c>
      <c r="AB102" s="6">
        <v>87.019459999999995</v>
      </c>
      <c r="AC102" s="6">
        <v>50.75</v>
      </c>
      <c r="AD102" s="6">
        <v>30</v>
      </c>
      <c r="AE102" s="6">
        <v>0.88353999999999999</v>
      </c>
      <c r="AF102" s="6">
        <v>0.12</v>
      </c>
      <c r="AG102" s="9">
        <v>20.806619999999999</v>
      </c>
      <c r="AH102" s="10">
        <v>0.69799999999999995</v>
      </c>
      <c r="AI102" s="6">
        <v>3.3436555326683402E-2</v>
      </c>
      <c r="AJ102" s="6">
        <v>21.8</v>
      </c>
      <c r="AK102" s="6">
        <v>6.9</v>
      </c>
      <c r="AL102" s="6">
        <v>24.1</v>
      </c>
      <c r="AM102" s="6">
        <v>99</v>
      </c>
      <c r="AN102" s="6">
        <v>89.79804</v>
      </c>
      <c r="AO102" s="6">
        <v>6.05</v>
      </c>
      <c r="AP102" s="6">
        <v>6.3176813125610396</v>
      </c>
      <c r="AQ102" s="6">
        <v>2.2080000000000002</v>
      </c>
      <c r="AR102" s="6">
        <v>50.993000000000002</v>
      </c>
      <c r="AS102" s="7">
        <v>19.814</v>
      </c>
      <c r="AT102" s="8">
        <v>4123.1060009201201</v>
      </c>
      <c r="AU102" s="6">
        <v>3829.9634066877202</v>
      </c>
      <c r="AV102" s="6">
        <v>9700</v>
      </c>
      <c r="AW102" s="7">
        <v>40.700000000000003</v>
      </c>
      <c r="AX102" s="9">
        <v>1.4</v>
      </c>
      <c r="AY102" s="10">
        <v>6.2420541039263904E-3</v>
      </c>
      <c r="AZ102" s="6">
        <v>4.6474408758364699E-2</v>
      </c>
      <c r="BA102" s="6">
        <v>0</v>
      </c>
      <c r="BB102" s="6">
        <v>1.9311379666053099</v>
      </c>
      <c r="BC102" s="6">
        <v>-0.48926007747650102</v>
      </c>
      <c r="BD102" s="6">
        <v>-3.5915110260248198E-2</v>
      </c>
      <c r="BE102" s="6">
        <v>0.755</v>
      </c>
      <c r="BG102" s="65"/>
      <c r="BH102" s="44"/>
      <c r="BI102" s="10">
        <v>27.281924492160222</v>
      </c>
      <c r="BJ102" s="6">
        <v>12.1745360278021</v>
      </c>
      <c r="BK102" s="6">
        <v>18.245340162189699</v>
      </c>
      <c r="BL102" s="6">
        <v>5.3776666666666699</v>
      </c>
      <c r="BM102" s="6">
        <v>5.0196925921880204</v>
      </c>
      <c r="BN102" s="6">
        <v>1.4472624290752101</v>
      </c>
      <c r="BO102" s="6">
        <v>99.216172583910705</v>
      </c>
      <c r="BP102" s="6">
        <v>7.5963846089030103</v>
      </c>
      <c r="BQ102" s="7">
        <v>0.15383473494574301</v>
      </c>
      <c r="BR102" s="8">
        <v>78.313235342911952</v>
      </c>
      <c r="BS102" s="6">
        <v>17.2619271237877</v>
      </c>
      <c r="BT102" s="6">
        <v>12.8</v>
      </c>
      <c r="BU102" s="6">
        <v>71.851852020827806</v>
      </c>
      <c r="BV102" s="6">
        <v>37.607391357421903</v>
      </c>
      <c r="BW102" s="6">
        <v>77.349998474121094</v>
      </c>
      <c r="BX102" s="9">
        <v>1.1166399717330899</v>
      </c>
      <c r="BY102" s="10">
        <v>3776.2865689456798</v>
      </c>
    </row>
    <row r="103" spans="1:77" x14ac:dyDescent="0.25">
      <c r="A103" t="s">
        <v>98</v>
      </c>
      <c r="B103" t="s">
        <v>111</v>
      </c>
      <c r="C103" s="48"/>
      <c r="D103" s="6">
        <v>4.5694991376011904</v>
      </c>
      <c r="E103" s="6">
        <v>5.6343648587577304</v>
      </c>
      <c r="F103" s="6">
        <v>102.438254732893</v>
      </c>
      <c r="G103" s="6">
        <v>27.361826434906199</v>
      </c>
      <c r="H103" s="6">
        <v>26.149772483785299</v>
      </c>
      <c r="I103" s="6">
        <v>7.7577830542346602</v>
      </c>
      <c r="J103" s="6">
        <v>15.2177686471166</v>
      </c>
      <c r="K103" s="6">
        <v>7.7468343424070101</v>
      </c>
      <c r="L103" s="6">
        <v>7.1009036556781204</v>
      </c>
      <c r="M103" s="6">
        <v>0.51428571428571401</v>
      </c>
      <c r="N103" s="6">
        <v>19.841191526652398</v>
      </c>
      <c r="O103" s="6">
        <v>9.7562327040346695</v>
      </c>
      <c r="P103" s="6">
        <v>12.0580716153168</v>
      </c>
      <c r="Q103" s="6">
        <v>27.672439234338899</v>
      </c>
      <c r="R103" s="6">
        <v>41.441080403800001</v>
      </c>
      <c r="S103" s="6">
        <v>61.052399999999999</v>
      </c>
      <c r="T103" s="6">
        <v>0.109955092705287</v>
      </c>
      <c r="U103" s="7">
        <v>86.5</v>
      </c>
      <c r="V103" s="8">
        <v>47.4</v>
      </c>
      <c r="W103" s="6">
        <v>40.591393785067503</v>
      </c>
      <c r="X103" s="6">
        <v>4.7</v>
      </c>
      <c r="Y103" s="6">
        <v>3.0100000000000001E-3</v>
      </c>
      <c r="Z103" s="6">
        <v>16.001809999999999</v>
      </c>
      <c r="AA103" s="6">
        <v>73.021100000000004</v>
      </c>
      <c r="AB103" s="6">
        <v>81.708749999999995</v>
      </c>
      <c r="AC103" s="6">
        <v>2.2200000000000002</v>
      </c>
      <c r="AD103" s="6">
        <v>47</v>
      </c>
      <c r="AE103" s="6">
        <v>0.81791999999999998</v>
      </c>
      <c r="AF103" s="6">
        <v>-2.04</v>
      </c>
      <c r="AG103" s="9">
        <v>31.657250000000001</v>
      </c>
      <c r="AH103" s="10">
        <v>0.66900000000000004</v>
      </c>
      <c r="AI103" s="6">
        <v>7.4494891669934601E-2</v>
      </c>
      <c r="AJ103" s="6">
        <v>15.3</v>
      </c>
      <c r="AK103" s="6">
        <v>19.600000000000001</v>
      </c>
      <c r="AL103" s="6">
        <v>15.3</v>
      </c>
      <c r="AM103" s="6">
        <v>89</v>
      </c>
      <c r="AN103" s="6">
        <v>69.662549999999996</v>
      </c>
      <c r="AO103" s="6">
        <v>7.26</v>
      </c>
      <c r="AP103" s="6">
        <v>6.7477231025695801</v>
      </c>
      <c r="AQ103" s="6">
        <v>2.206</v>
      </c>
      <c r="AR103" s="6">
        <v>52.19</v>
      </c>
      <c r="AS103" s="7">
        <v>49.438000000000002</v>
      </c>
      <c r="AT103" s="8">
        <v>3147.58723176685</v>
      </c>
      <c r="AU103" s="6">
        <v>2612.8691508984498</v>
      </c>
      <c r="AV103" s="6">
        <v>7890</v>
      </c>
      <c r="AW103" s="7">
        <v>43.7</v>
      </c>
      <c r="AX103" s="9">
        <v>3.9</v>
      </c>
      <c r="AY103" s="10">
        <v>0</v>
      </c>
      <c r="AZ103" s="6">
        <v>0</v>
      </c>
      <c r="BA103" s="6">
        <v>1.74307141566362E-2</v>
      </c>
      <c r="BB103" s="6">
        <v>11.0064316097709</v>
      </c>
      <c r="BC103" s="6">
        <v>-1.38733541965485</v>
      </c>
      <c r="BD103" s="6">
        <v>-1.0849455595016499</v>
      </c>
      <c r="BE103" s="6">
        <v>0.58699999999999997</v>
      </c>
      <c r="BG103" s="65"/>
      <c r="BH103" s="44"/>
      <c r="BI103" s="10">
        <v>29.598882000367233</v>
      </c>
      <c r="BJ103" s="6">
        <v>17.711724440866</v>
      </c>
      <c r="BK103" s="6">
        <v>63.443614178464799</v>
      </c>
      <c r="BL103" s="6">
        <v>6.9686666666666701</v>
      </c>
      <c r="BM103" s="6">
        <v>5.6943254408479298</v>
      </c>
      <c r="BN103" s="6">
        <v>1.79696526702897</v>
      </c>
      <c r="BO103" s="6">
        <v>2.9979193611820101</v>
      </c>
      <c r="BP103" s="6">
        <v>2.7873147083865999</v>
      </c>
      <c r="BQ103" s="7">
        <v>2.12105704676486</v>
      </c>
      <c r="BR103" s="8">
        <v>81.831446169685961</v>
      </c>
      <c r="BS103" s="6">
        <v>15.204622784360099</v>
      </c>
      <c r="BT103" s="6">
        <v>14.9</v>
      </c>
      <c r="BU103" s="6">
        <v>77.878572786190404</v>
      </c>
      <c r="BV103" s="6">
        <v>53.4</v>
      </c>
      <c r="BW103" s="6">
        <v>82.614547729492202</v>
      </c>
      <c r="BX103" s="9">
        <v>1.21912966644577</v>
      </c>
      <c r="BY103" s="10">
        <v>2195.01852230226</v>
      </c>
    </row>
    <row r="104" spans="1:77" x14ac:dyDescent="0.25">
      <c r="A104" t="s">
        <v>98</v>
      </c>
      <c r="B104" t="s">
        <v>112</v>
      </c>
      <c r="C104" s="48"/>
      <c r="D104" s="6">
        <v>2.86027651404466</v>
      </c>
      <c r="E104" s="6">
        <v>3.5558761862505901</v>
      </c>
      <c r="F104" s="6">
        <v>22.425126445630099</v>
      </c>
      <c r="G104" s="6">
        <v>14.674781473433701</v>
      </c>
      <c r="H104" s="6">
        <v>5.3730236093658501</v>
      </c>
      <c r="I104" s="6">
        <v>0.95650482166995499</v>
      </c>
      <c r="J104" s="6">
        <v>0.80376240623220496</v>
      </c>
      <c r="K104" s="6">
        <v>1.65528597155346</v>
      </c>
      <c r="L104" s="6">
        <v>28.272273689518499</v>
      </c>
      <c r="M104" s="6">
        <v>0.15436409671405901</v>
      </c>
      <c r="N104" s="6"/>
      <c r="O104" s="6"/>
      <c r="P104" s="6">
        <v>18.459394275535001</v>
      </c>
      <c r="Q104" s="6">
        <v>34.310251906520698</v>
      </c>
      <c r="R104" s="6">
        <v>31.939780801400001</v>
      </c>
      <c r="S104" s="6">
        <v>35.456299999999999</v>
      </c>
      <c r="T104" s="6">
        <v>1.30943234913872E-2</v>
      </c>
      <c r="U104" s="7">
        <v>60.5</v>
      </c>
      <c r="V104" s="8">
        <v>37.5</v>
      </c>
      <c r="W104" s="6">
        <v>39.414385700130701</v>
      </c>
      <c r="X104" s="6">
        <v>6.7</v>
      </c>
      <c r="Y104" s="6"/>
      <c r="Z104" s="6">
        <v>55.642060000000001</v>
      </c>
      <c r="AA104" s="6">
        <v>46.570680000000003</v>
      </c>
      <c r="AB104" s="6">
        <v>79.639409999999998</v>
      </c>
      <c r="AC104" s="6">
        <v>9.67</v>
      </c>
      <c r="AD104" s="6">
        <v>38</v>
      </c>
      <c r="AE104" s="6">
        <v>0.85402999999999996</v>
      </c>
      <c r="AF104" s="6">
        <v>-0.72</v>
      </c>
      <c r="AG104" s="9">
        <v>10.66886</v>
      </c>
      <c r="AH104" s="10">
        <v>0.54800000000000004</v>
      </c>
      <c r="AI104" s="6">
        <v>0.174817301837348</v>
      </c>
      <c r="AJ104" s="6">
        <v>14.8</v>
      </c>
      <c r="AK104" s="6">
        <v>18</v>
      </c>
      <c r="AL104" s="6">
        <v>16.899999999999999</v>
      </c>
      <c r="AM104" s="6">
        <v>62</v>
      </c>
      <c r="AN104" s="6">
        <v>47.237229999999997</v>
      </c>
      <c r="AO104" s="6">
        <v>7.5859699249999997</v>
      </c>
      <c r="AP104" s="6">
        <v>5.0383424758911097</v>
      </c>
      <c r="AQ104" s="6">
        <v>4.3819999999999997</v>
      </c>
      <c r="AR104" s="6">
        <v>78.771000000000001</v>
      </c>
      <c r="AS104" s="7">
        <v>52.198999999999998</v>
      </c>
      <c r="AT104" s="8">
        <v>1645.7152046400599</v>
      </c>
      <c r="AU104" s="6">
        <v>1645.51086115254</v>
      </c>
      <c r="AV104" s="6">
        <v>6020</v>
      </c>
      <c r="AW104" s="7">
        <v>39.799999999999997</v>
      </c>
      <c r="AX104" s="9">
        <v>30.9</v>
      </c>
      <c r="AY104" s="10">
        <v>1.5163772953085</v>
      </c>
      <c r="AZ104" s="6">
        <v>1.4635919030211999</v>
      </c>
      <c r="BA104" s="6">
        <v>1.54170304428434</v>
      </c>
      <c r="BB104" s="6">
        <v>21.740788741993899</v>
      </c>
      <c r="BC104" s="6">
        <v>-0.54825818538665805</v>
      </c>
      <c r="BD104" s="6">
        <v>-0.84790670871734597</v>
      </c>
      <c r="BE104" s="6">
        <v>0.71</v>
      </c>
      <c r="BG104" s="65"/>
      <c r="BH104" s="44"/>
      <c r="BI104" s="10">
        <v>33.752653787576506</v>
      </c>
      <c r="BJ104" s="6">
        <v>23.6409746439221</v>
      </c>
      <c r="BK104" s="6">
        <v>47.335850091265897</v>
      </c>
      <c r="BL104" s="6">
        <v>7.2140000000000004</v>
      </c>
      <c r="BM104" s="6">
        <v>6.51954746744945</v>
      </c>
      <c r="BN104" s="6">
        <v>3.5257608769671598</v>
      </c>
      <c r="BO104" s="6">
        <v>34.893386053397002</v>
      </c>
      <c r="BP104" s="6">
        <v>5.0705051440063897</v>
      </c>
      <c r="BQ104" s="7">
        <v>1.09444596460474</v>
      </c>
      <c r="BR104" s="8">
        <v>48.647962069838059</v>
      </c>
      <c r="BS104" s="6">
        <v>107.172797130837</v>
      </c>
      <c r="BT104" s="6">
        <v>34.200000000000003</v>
      </c>
      <c r="BU104" s="6">
        <v>1047.23535194687</v>
      </c>
      <c r="BV104" s="6">
        <v>73.03</v>
      </c>
      <c r="BW104" s="6">
        <v>63.155540466308601</v>
      </c>
      <c r="BX104" s="9">
        <v>0.882936021373534</v>
      </c>
      <c r="BY104" s="10">
        <v>1948.8730623592601</v>
      </c>
    </row>
    <row r="105" spans="1:77" x14ac:dyDescent="0.25">
      <c r="A105" t="s">
        <v>98</v>
      </c>
      <c r="B105" t="s">
        <v>113</v>
      </c>
      <c r="C105" s="48"/>
      <c r="D105" s="6">
        <v>-4.8552693989845101E-3</v>
      </c>
      <c r="E105" s="6">
        <v>2.4071727454641101</v>
      </c>
      <c r="F105" s="6">
        <v>34.567120038831398</v>
      </c>
      <c r="G105" s="6">
        <v>43.1148388562383</v>
      </c>
      <c r="H105" s="6">
        <v>7.8594356849829197</v>
      </c>
      <c r="I105" s="6">
        <v>0.49805718958018602</v>
      </c>
      <c r="J105" s="6">
        <v>2.79880745192545</v>
      </c>
      <c r="K105" s="6">
        <v>-0.24421476876381301</v>
      </c>
      <c r="L105" s="6">
        <v>16.5429774173375</v>
      </c>
      <c r="M105" s="6">
        <v>-0.12919395644669299</v>
      </c>
      <c r="N105" s="6">
        <v>7.4996867728763297</v>
      </c>
      <c r="O105" s="6">
        <v>6.4744514058901403</v>
      </c>
      <c r="P105" s="6">
        <v>6.1265954364609199</v>
      </c>
      <c r="Q105" s="6">
        <v>36.095565487308598</v>
      </c>
      <c r="R105" s="6">
        <v>33.8148422266</v>
      </c>
      <c r="S105" s="6">
        <v>32.948599999999999</v>
      </c>
      <c r="T105" s="6">
        <v>5.7196581419662697E-2</v>
      </c>
      <c r="U105" s="7">
        <v>95</v>
      </c>
      <c r="V105" s="8">
        <v>25.5</v>
      </c>
      <c r="W105" s="6">
        <v>40.2681588810863</v>
      </c>
      <c r="X105" s="6">
        <v>5.9</v>
      </c>
      <c r="Y105" s="6">
        <v>5.0000000000000002E-5</v>
      </c>
      <c r="Z105" s="6">
        <v>50.130670000000002</v>
      </c>
      <c r="AA105" s="6">
        <v>70.528809999999993</v>
      </c>
      <c r="AB105" s="6">
        <v>90.625749999999996</v>
      </c>
      <c r="AC105" s="6">
        <v>162.07</v>
      </c>
      <c r="AD105" s="6">
        <v>33</v>
      </c>
      <c r="AE105" s="6">
        <v>0.81979000000000002</v>
      </c>
      <c r="AF105" s="6">
        <v>-0.94</v>
      </c>
      <c r="AG105" s="9">
        <v>12.398619999999999</v>
      </c>
      <c r="AH105" s="10">
        <v>0.54</v>
      </c>
      <c r="AI105" s="6">
        <v>0.198237407955765</v>
      </c>
      <c r="AJ105" s="6">
        <v>20.2</v>
      </c>
      <c r="AK105" s="6">
        <v>20.7</v>
      </c>
      <c r="AL105" s="6">
        <v>29.4</v>
      </c>
      <c r="AM105" s="6">
        <v>86</v>
      </c>
      <c r="AN105" s="6">
        <v>42.358690000000003</v>
      </c>
      <c r="AO105" s="6">
        <v>4.4223190189999997</v>
      </c>
      <c r="AP105" s="6">
        <v>5.0792350769043004</v>
      </c>
      <c r="AQ105" s="6">
        <v>3.5470000000000002</v>
      </c>
      <c r="AR105" s="6">
        <v>69.393000000000001</v>
      </c>
      <c r="AS105" s="7">
        <v>24.456</v>
      </c>
      <c r="AT105" s="8">
        <v>1456.5323405435399</v>
      </c>
      <c r="AU105" s="6">
        <v>1211.5504300073001</v>
      </c>
      <c r="AV105" s="6">
        <v>5930</v>
      </c>
      <c r="AW105" s="7">
        <v>33.6</v>
      </c>
      <c r="AX105" s="9">
        <v>4.9000000000000004</v>
      </c>
      <c r="AY105" s="10">
        <v>1.0754757703712099</v>
      </c>
      <c r="AZ105" s="6">
        <v>0.69741227777555703</v>
      </c>
      <c r="BA105" s="6">
        <v>2.0216051323297301E-2</v>
      </c>
      <c r="BB105" s="6">
        <v>3.9787881542561401</v>
      </c>
      <c r="BC105" s="6">
        <v>-0.95914030075073198</v>
      </c>
      <c r="BD105" s="6">
        <v>-0.57779037952423096</v>
      </c>
      <c r="BE105" s="6">
        <v>0.56399999999999995</v>
      </c>
      <c r="BG105" s="65"/>
      <c r="BH105" s="44"/>
      <c r="BI105" s="10">
        <v>28.788205557324154</v>
      </c>
      <c r="BJ105" s="6">
        <v>24.136104549236201</v>
      </c>
      <c r="BK105" s="6">
        <v>35.556104311783599</v>
      </c>
      <c r="BL105" s="6">
        <v>5.1173333333333302</v>
      </c>
      <c r="BM105" s="6">
        <v>1.8768624670221099</v>
      </c>
      <c r="BN105" s="6">
        <v>0.44881141527450602</v>
      </c>
      <c r="BO105" s="6">
        <v>78.970301639787493</v>
      </c>
      <c r="BP105" s="6">
        <v>2.4883884624780399</v>
      </c>
      <c r="BQ105" s="7">
        <v>0.92608516665651597</v>
      </c>
      <c r="BR105" s="8">
        <v>61.586663920058307</v>
      </c>
      <c r="BS105" s="6">
        <v>60.959899726463398</v>
      </c>
      <c r="BT105" s="6">
        <v>34</v>
      </c>
      <c r="BU105" s="6">
        <v>154.16393580662799</v>
      </c>
      <c r="BV105" s="6">
        <v>50.09</v>
      </c>
      <c r="BW105" s="6">
        <v>58</v>
      </c>
      <c r="BX105" s="9">
        <v>0.92405598707990499</v>
      </c>
      <c r="BY105" s="10">
        <v>1632.09883175032</v>
      </c>
    </row>
    <row r="106" spans="1:77" x14ac:dyDescent="0.25">
      <c r="A106" t="s">
        <v>98</v>
      </c>
      <c r="B106" t="s">
        <v>114</v>
      </c>
      <c r="C106" s="48"/>
      <c r="D106" s="6">
        <v>5.5458511709604004</v>
      </c>
      <c r="E106" s="6">
        <v>6.1824189434065397</v>
      </c>
      <c r="F106" s="6">
        <v>25.9819623155405</v>
      </c>
      <c r="G106" s="6">
        <v>10.8211194759301</v>
      </c>
      <c r="H106" s="6">
        <v>8.9436611123003704</v>
      </c>
      <c r="I106" s="6">
        <v>0.37664810936689502</v>
      </c>
      <c r="J106" s="6">
        <v>3.45979194990587</v>
      </c>
      <c r="K106" s="6">
        <v>-2.7031853024302399</v>
      </c>
      <c r="L106" s="6">
        <v>7.7816440864173497</v>
      </c>
      <c r="M106" s="6">
        <v>0.32402692985207898</v>
      </c>
      <c r="N106" s="6">
        <v>14.1015072518775</v>
      </c>
      <c r="O106" s="6">
        <v>9.2319414326555105</v>
      </c>
      <c r="P106" s="6">
        <v>7.6847647066454403</v>
      </c>
      <c r="Q106" s="6">
        <v>22.365004433336299</v>
      </c>
      <c r="R106" s="6">
        <v>43.806803596599998</v>
      </c>
      <c r="S106" s="6">
        <v>75.211100000000002</v>
      </c>
      <c r="T106" s="6">
        <v>6.8169886537610205E-2</v>
      </c>
      <c r="U106" s="7">
        <v>94.8</v>
      </c>
      <c r="V106" s="8">
        <v>32</v>
      </c>
      <c r="W106" s="6">
        <v>44.840568967195203</v>
      </c>
      <c r="X106" s="6">
        <v>5.4</v>
      </c>
      <c r="Y106" s="6">
        <v>1.5650000000000001E-2</v>
      </c>
      <c r="Z106" s="6">
        <v>22.451409999999999</v>
      </c>
      <c r="AA106" s="6">
        <v>84.757159999999999</v>
      </c>
      <c r="AB106" s="6">
        <v>94.876310000000004</v>
      </c>
      <c r="AC106" s="6">
        <v>27.21</v>
      </c>
      <c r="AD106" s="6">
        <v>9</v>
      </c>
      <c r="AE106" s="6">
        <v>0.66781999999999997</v>
      </c>
      <c r="AF106" s="6">
        <v>0.5</v>
      </c>
      <c r="AG106" s="9">
        <v>18.15286</v>
      </c>
      <c r="AH106" s="10">
        <v>0.71</v>
      </c>
      <c r="AI106" s="6">
        <v>1.5788115577048401E-2</v>
      </c>
      <c r="AJ106" s="6">
        <v>34.9</v>
      </c>
      <c r="AK106" s="6">
        <v>5.9</v>
      </c>
      <c r="AL106" s="6">
        <v>24.5</v>
      </c>
      <c r="AM106" s="6">
        <v>89</v>
      </c>
      <c r="AN106" s="6">
        <v>92.865020000000001</v>
      </c>
      <c r="AO106" s="6">
        <v>8.9714095589999996</v>
      </c>
      <c r="AP106" s="6">
        <v>7.4923338890075701</v>
      </c>
      <c r="AQ106" s="6">
        <v>1.8939999999999999</v>
      </c>
      <c r="AR106" s="6">
        <v>50.06</v>
      </c>
      <c r="AS106" s="7">
        <v>47.207999999999998</v>
      </c>
      <c r="AT106" s="8">
        <v>4485.7909263109004</v>
      </c>
      <c r="AU106" s="6">
        <v>3804.8725644818301</v>
      </c>
      <c r="AV106" s="6">
        <v>12200</v>
      </c>
      <c r="AW106" s="7">
        <v>38.1</v>
      </c>
      <c r="AX106" s="9">
        <v>3</v>
      </c>
      <c r="AY106" s="10">
        <v>0.52859811771661902</v>
      </c>
      <c r="AZ106" s="6">
        <v>0.21370265634712701</v>
      </c>
      <c r="BA106" s="6">
        <v>9.4821101269852506E-2</v>
      </c>
      <c r="BB106" s="6">
        <v>4.3159678184806101</v>
      </c>
      <c r="BC106" s="6">
        <v>-1.6837973147630698E-2</v>
      </c>
      <c r="BD106" s="6">
        <v>0.15409190952777899</v>
      </c>
      <c r="BE106" s="6">
        <v>0.80600000000000005</v>
      </c>
      <c r="BG106" s="65"/>
      <c r="BH106" s="44"/>
      <c r="BI106" s="10">
        <v>27.050284696015343</v>
      </c>
      <c r="BJ106" s="6">
        <v>9.6725612127812006</v>
      </c>
      <c r="BK106" s="6">
        <v>47.217681994622502</v>
      </c>
      <c r="BL106" s="6">
        <v>5.7286666666666699</v>
      </c>
      <c r="BM106" s="6">
        <v>4.9293022292710003</v>
      </c>
      <c r="BN106" s="6">
        <v>10.5243953512063</v>
      </c>
      <c r="BO106" s="6">
        <v>0</v>
      </c>
      <c r="BP106" s="6">
        <v>1.7363325925041899</v>
      </c>
      <c r="BQ106" s="7">
        <v>6.4355587826926604</v>
      </c>
      <c r="BR106" s="8">
        <v>84.525832209889657</v>
      </c>
      <c r="BS106" s="6">
        <v>27.498808498671199</v>
      </c>
      <c r="BT106" s="6">
        <v>28.8</v>
      </c>
      <c r="BU106" s="6">
        <v>78.2362578888185</v>
      </c>
      <c r="BV106" s="6">
        <v>81.239999999999995</v>
      </c>
      <c r="BW106" s="6">
        <v>98</v>
      </c>
      <c r="BX106" s="9">
        <v>1.1951706731093701</v>
      </c>
      <c r="BY106" s="10">
        <v>3989.3968975867601</v>
      </c>
    </row>
    <row r="107" spans="1:77" x14ac:dyDescent="0.25">
      <c r="A107" t="s">
        <v>98</v>
      </c>
      <c r="B107" t="s">
        <v>115</v>
      </c>
      <c r="C107" s="48"/>
      <c r="D107" s="6">
        <v>-2.2980049421105502</v>
      </c>
      <c r="E107" s="6">
        <v>5.6325329868999798</v>
      </c>
      <c r="F107" s="6">
        <v>81.001948036359494</v>
      </c>
      <c r="G107" s="6">
        <v>15.8809829563716</v>
      </c>
      <c r="H107" s="6">
        <v>7.1394244230420201</v>
      </c>
      <c r="I107" s="6">
        <v>1.53047141864274E-2</v>
      </c>
      <c r="J107" s="6">
        <v>8.2245392953583796</v>
      </c>
      <c r="K107" s="6">
        <v>1.8479934260564399</v>
      </c>
      <c r="L107" s="6">
        <v>6.4314818063985104</v>
      </c>
      <c r="M107" s="6">
        <v>0.37647259689260698</v>
      </c>
      <c r="N107" s="6">
        <v>9.8465292454615305</v>
      </c>
      <c r="O107" s="6">
        <v>23.8079436258969</v>
      </c>
      <c r="P107" s="6">
        <v>25.321573159814001</v>
      </c>
      <c r="Q107" s="6">
        <v>26.260080771853399</v>
      </c>
      <c r="R107" s="6">
        <v>43.273347350500003</v>
      </c>
      <c r="S107" s="6">
        <v>50.106699999999996</v>
      </c>
      <c r="T107" s="6">
        <v>0.13555972137268399</v>
      </c>
      <c r="U107" s="7">
        <v>100</v>
      </c>
      <c r="V107" s="8">
        <v>38.700000000000003</v>
      </c>
      <c r="W107" s="6">
        <v>45.635618807044899</v>
      </c>
      <c r="X107" s="6">
        <v>3.6</v>
      </c>
      <c r="Y107" s="6">
        <v>1.4300000000000001E-3</v>
      </c>
      <c r="Z107" s="6">
        <v>23.877590000000001</v>
      </c>
      <c r="AA107" s="6">
        <v>95.086359999999999</v>
      </c>
      <c r="AB107" s="6">
        <v>89.310109999999995</v>
      </c>
      <c r="AC107" s="6">
        <v>90.79</v>
      </c>
      <c r="AD107" s="6">
        <v>0</v>
      </c>
      <c r="AE107" s="6">
        <v>0.55486000000000002</v>
      </c>
      <c r="AF107" s="6">
        <v>0.04</v>
      </c>
      <c r="AG107" s="9">
        <v>10.39058</v>
      </c>
      <c r="AH107" s="10">
        <v>0.78</v>
      </c>
      <c r="AI107" s="6"/>
      <c r="AJ107" s="6">
        <v>41.3</v>
      </c>
      <c r="AK107" s="6">
        <v>4.0999999999999996</v>
      </c>
      <c r="AL107" s="6">
        <v>13.2</v>
      </c>
      <c r="AM107" s="6">
        <v>99</v>
      </c>
      <c r="AN107" s="6">
        <v>89.482519999999994</v>
      </c>
      <c r="AO107" s="6">
        <v>11.24960995</v>
      </c>
      <c r="AP107" s="6">
        <v>8.4621839523315394</v>
      </c>
      <c r="AQ107" s="6">
        <v>1.952</v>
      </c>
      <c r="AR107" s="6">
        <v>51.823999999999998</v>
      </c>
      <c r="AS107" s="7">
        <v>32.088000000000001</v>
      </c>
      <c r="AT107" s="8">
        <v>3958.3247328548</v>
      </c>
      <c r="AU107" s="6">
        <v>3672.5192920275499</v>
      </c>
      <c r="AV107" s="6">
        <v>13990</v>
      </c>
      <c r="AW107" s="7">
        <v>48.2</v>
      </c>
      <c r="AX107" s="9">
        <v>1</v>
      </c>
      <c r="AY107" s="10">
        <v>5.8479320942161301</v>
      </c>
      <c r="AZ107" s="6">
        <v>2.31609277615814E-2</v>
      </c>
      <c r="BA107" s="6">
        <v>5.2705590753073801E-2</v>
      </c>
      <c r="BB107" s="6">
        <v>3.4273049226075698</v>
      </c>
      <c r="BC107" s="6">
        <v>-0.231143683195114</v>
      </c>
      <c r="BD107" s="6">
        <v>-0.25227889418602001</v>
      </c>
      <c r="BE107" s="6">
        <v>0.66100000000000003</v>
      </c>
      <c r="BG107" s="65"/>
      <c r="BH107" s="44"/>
      <c r="BI107" s="10">
        <v>24.687349466227509</v>
      </c>
      <c r="BJ107" s="6">
        <v>9.0108564821663606</v>
      </c>
      <c r="BK107" s="6">
        <v>49.059006613555397</v>
      </c>
      <c r="BL107" s="6">
        <v>4.8760000000000003</v>
      </c>
      <c r="BM107" s="6">
        <v>3.7291261528750401</v>
      </c>
      <c r="BN107" s="6">
        <v>3.8326950213489801</v>
      </c>
      <c r="BO107" s="6">
        <v>0</v>
      </c>
      <c r="BP107" s="6">
        <v>7.02963028461867</v>
      </c>
      <c r="BQ107" s="7">
        <v>3.0719713403401898</v>
      </c>
      <c r="BR107" s="8">
        <v>92.851629297036538</v>
      </c>
      <c r="BS107" s="6">
        <v>6.4928186355722097</v>
      </c>
      <c r="BT107" s="6">
        <v>15.9</v>
      </c>
      <c r="BU107" s="6">
        <v>28.842305165285001</v>
      </c>
      <c r="BV107" s="6">
        <v>97.594917297363295</v>
      </c>
      <c r="BW107" s="6">
        <v>92</v>
      </c>
      <c r="BX107" s="9">
        <v>0.99546357125971197</v>
      </c>
      <c r="BY107" s="10">
        <v>3632.8962613957401</v>
      </c>
    </row>
    <row r="108" spans="1:77" x14ac:dyDescent="0.25">
      <c r="A108" t="s">
        <v>98</v>
      </c>
      <c r="B108" t="s">
        <v>116</v>
      </c>
      <c r="C108" s="48"/>
      <c r="D108" s="6">
        <v>-4</v>
      </c>
      <c r="E108" s="6">
        <v>16.753067402011599</v>
      </c>
      <c r="F108" s="6">
        <v>58.767921410203101</v>
      </c>
      <c r="G108" s="6">
        <v>3.1485368021034201</v>
      </c>
      <c r="H108" s="6">
        <v>0</v>
      </c>
      <c r="I108" s="6">
        <v>36.275638584884597</v>
      </c>
      <c r="J108" s="6">
        <v>32.1741673607034</v>
      </c>
      <c r="K108" s="6">
        <v>-0.59844192982576905</v>
      </c>
      <c r="L108" s="6">
        <v>10.303661516744301</v>
      </c>
      <c r="M108" s="6">
        <v>0.58363702623906699</v>
      </c>
      <c r="N108" s="6"/>
      <c r="O108" s="6">
        <v>-17.523234780664399</v>
      </c>
      <c r="P108" s="6">
        <v>9.3449227971029991</v>
      </c>
      <c r="Q108" s="6">
        <v>15.043341461989201</v>
      </c>
      <c r="R108" s="6">
        <v>30.869686569999999</v>
      </c>
      <c r="S108" s="6">
        <v>35.78</v>
      </c>
      <c r="T108" s="6">
        <v>6.6002537951125595E-2</v>
      </c>
      <c r="U108" s="7">
        <v>89</v>
      </c>
      <c r="V108" s="8"/>
      <c r="W108" s="6">
        <v>38.484701999823301</v>
      </c>
      <c r="X108" s="6">
        <v>7</v>
      </c>
      <c r="Y108" s="6">
        <v>0</v>
      </c>
      <c r="Z108" s="6">
        <v>25.140789999999999</v>
      </c>
      <c r="AA108" s="6">
        <v>94.980329999999995</v>
      </c>
      <c r="AB108" s="6">
        <v>94.077929999999995</v>
      </c>
      <c r="AC108" s="6">
        <v>124.36</v>
      </c>
      <c r="AD108" s="6">
        <v>33</v>
      </c>
      <c r="AE108" s="6">
        <v>0.95293000000000005</v>
      </c>
      <c r="AF108" s="6">
        <v>0.59</v>
      </c>
      <c r="AG108" s="9">
        <v>8.6459299999999999</v>
      </c>
      <c r="AH108" s="10">
        <v>0.55700000000000005</v>
      </c>
      <c r="AI108" s="6"/>
      <c r="AJ108" s="6"/>
      <c r="AK108" s="6">
        <v>34</v>
      </c>
      <c r="AL108" s="6">
        <v>22.1</v>
      </c>
      <c r="AM108" s="6">
        <v>66</v>
      </c>
      <c r="AN108" s="6">
        <v>38.624200000000002</v>
      </c>
      <c r="AO108" s="6">
        <v>5.7367975869999999</v>
      </c>
      <c r="AP108" s="6"/>
      <c r="AQ108" s="6">
        <v>2.7</v>
      </c>
      <c r="AR108" s="6">
        <v>51.298000000000002</v>
      </c>
      <c r="AS108" s="7">
        <v>14.137</v>
      </c>
      <c r="AT108" s="8">
        <v>1153.9489038014999</v>
      </c>
      <c r="AU108" s="6">
        <v>1230.27039575612</v>
      </c>
      <c r="AV108" s="6">
        <v>4610</v>
      </c>
      <c r="AW108" s="7">
        <v>34.200000000000003</v>
      </c>
      <c r="AX108" s="9">
        <v>24.8</v>
      </c>
      <c r="AY108" s="10">
        <v>98.853913896786906</v>
      </c>
      <c r="AZ108" s="6">
        <v>30.838973831869598</v>
      </c>
      <c r="BA108" s="6">
        <v>31.344294460720999</v>
      </c>
      <c r="BB108" s="6">
        <v>2.0727418222109102</v>
      </c>
      <c r="BC108" s="6">
        <v>-1.85418260097504</v>
      </c>
      <c r="BD108" s="6">
        <v>-1.7881621122360201</v>
      </c>
      <c r="BE108" s="6">
        <v>0.308</v>
      </c>
      <c r="BG108" s="65"/>
      <c r="BH108" s="44"/>
      <c r="BI108" s="10">
        <v>44.190238472128513</v>
      </c>
      <c r="BJ108" s="6">
        <v>40.737385558649102</v>
      </c>
      <c r="BK108" s="6">
        <v>18.7201502590103</v>
      </c>
      <c r="BL108" s="6">
        <v>5.45766666666667</v>
      </c>
      <c r="BM108" s="6">
        <v>16.201813634196998</v>
      </c>
      <c r="BN108" s="6">
        <v>0.39564777260879003</v>
      </c>
      <c r="BO108" s="6">
        <v>100</v>
      </c>
      <c r="BP108" s="6">
        <v>8.5945762705991502</v>
      </c>
      <c r="BQ108" s="7">
        <v>4.5518841391644704</v>
      </c>
      <c r="BR108" s="8">
        <v>78.858621594848699</v>
      </c>
      <c r="BS108" s="6">
        <v>21.439219051384502</v>
      </c>
      <c r="BT108" s="6">
        <v>25.4</v>
      </c>
      <c r="BU108" s="6">
        <v>29.9173259182318</v>
      </c>
      <c r="BV108" s="6">
        <v>42.372749328613303</v>
      </c>
      <c r="BW108" s="6">
        <v>94</v>
      </c>
      <c r="BX108" s="9">
        <v>1.1542500257492101</v>
      </c>
      <c r="BY108" s="10">
        <v>1317.58569149508</v>
      </c>
    </row>
    <row r="109" spans="1:77" x14ac:dyDescent="0.25">
      <c r="A109" t="s">
        <v>98</v>
      </c>
      <c r="B109" t="s">
        <v>117</v>
      </c>
      <c r="C109" s="48"/>
      <c r="D109" s="6">
        <v>0.42364840804016701</v>
      </c>
      <c r="E109" s="6">
        <v>4.45203576134515</v>
      </c>
      <c r="F109" s="6">
        <v>90.945646062247107</v>
      </c>
      <c r="G109" s="6">
        <v>23.220717033291599</v>
      </c>
      <c r="H109" s="6">
        <v>5.9183086141731502</v>
      </c>
      <c r="I109" s="6">
        <v>2.7800533568831498</v>
      </c>
      <c r="J109" s="6">
        <v>8.9616022233866897</v>
      </c>
      <c r="K109" s="6">
        <v>-2.28832177631159</v>
      </c>
      <c r="L109" s="6">
        <v>7.2216608999086302</v>
      </c>
      <c r="M109" s="6">
        <v>0.68921124206708995</v>
      </c>
      <c r="N109" s="6">
        <v>20.115487723847099</v>
      </c>
      <c r="O109" s="6">
        <v>7.12882502987864</v>
      </c>
      <c r="P109" s="6">
        <v>-1.3552017577239901</v>
      </c>
      <c r="Q109" s="6">
        <v>12.8477355344223</v>
      </c>
      <c r="R109" s="6">
        <v>47.699588225100001</v>
      </c>
      <c r="S109" s="6">
        <v>73.837900000000005</v>
      </c>
      <c r="T109" s="6">
        <v>6.6971076677537003E-2</v>
      </c>
      <c r="U109" s="7">
        <v>100</v>
      </c>
      <c r="V109" s="8">
        <v>45.7</v>
      </c>
      <c r="W109" s="6">
        <v>53.032603945037302</v>
      </c>
      <c r="X109" s="6">
        <v>3.3</v>
      </c>
      <c r="Y109" s="6">
        <v>2.31E-3</v>
      </c>
      <c r="Z109" s="6">
        <v>26.52402</v>
      </c>
      <c r="AA109" s="6">
        <v>97.437529999999995</v>
      </c>
      <c r="AB109" s="6">
        <v>97.181730000000002</v>
      </c>
      <c r="AC109" s="6">
        <v>98.11</v>
      </c>
      <c r="AD109" s="6">
        <v>21</v>
      </c>
      <c r="AE109" s="6">
        <v>0.94906000000000001</v>
      </c>
      <c r="AF109" s="6">
        <v>0.22</v>
      </c>
      <c r="AG109" s="9">
        <v>22.047080000000001</v>
      </c>
      <c r="AH109" s="10">
        <v>0.73199999999999998</v>
      </c>
      <c r="AI109" s="6">
        <v>3.0000000000000001E-3</v>
      </c>
      <c r="AJ109" s="6">
        <v>53.8</v>
      </c>
      <c r="AK109" s="6">
        <v>3.2</v>
      </c>
      <c r="AL109" s="6">
        <v>15.7</v>
      </c>
      <c r="AM109" s="6">
        <v>97</v>
      </c>
      <c r="AN109" s="6">
        <v>91.170429999999996</v>
      </c>
      <c r="AO109" s="6">
        <v>7.9533931730000003</v>
      </c>
      <c r="AP109" s="6">
        <v>6.4940519332885698</v>
      </c>
      <c r="AQ109" s="6">
        <v>1.8180000000000001</v>
      </c>
      <c r="AR109" s="6">
        <v>50.530999999999999</v>
      </c>
      <c r="AS109" s="7">
        <v>26.850999999999999</v>
      </c>
      <c r="AT109" s="8">
        <v>3861.5499688145401</v>
      </c>
      <c r="AU109" s="6">
        <v>3978.6342584569702</v>
      </c>
      <c r="AV109" s="6">
        <v>13560</v>
      </c>
      <c r="AW109" s="7">
        <v>37.700000000000003</v>
      </c>
      <c r="AX109" s="9">
        <v>0.3</v>
      </c>
      <c r="AY109" s="10">
        <v>0.17941192310659801</v>
      </c>
      <c r="AZ109" s="6">
        <v>0.14925337878811701</v>
      </c>
      <c r="BA109" s="6">
        <v>0</v>
      </c>
      <c r="BB109" s="6">
        <v>4.6210557500775202</v>
      </c>
      <c r="BC109" s="6">
        <v>-0.21289698779582999</v>
      </c>
      <c r="BD109" s="6">
        <v>-0.30051508545875499</v>
      </c>
      <c r="BE109" s="6">
        <v>0.75700000000000001</v>
      </c>
      <c r="BG109" s="65"/>
      <c r="BH109" s="44"/>
      <c r="BI109" s="10">
        <v>24.738283930949997</v>
      </c>
      <c r="BJ109" s="6">
        <v>10.6404405338799</v>
      </c>
      <c r="BK109" s="6">
        <v>4.7980093095434304</v>
      </c>
      <c r="BL109" s="6">
        <v>5.2050000000000001</v>
      </c>
      <c r="BM109" s="6">
        <v>7.5577660769202701</v>
      </c>
      <c r="BN109" s="6">
        <v>8.9418670226479602</v>
      </c>
      <c r="BO109" s="6">
        <v>97.598689899202995</v>
      </c>
      <c r="BP109" s="6">
        <v>5.7958470471580004</v>
      </c>
      <c r="BQ109" s="7">
        <v>4.7792655913136702E-2</v>
      </c>
      <c r="BR109" s="8">
        <v>92.688651597266841</v>
      </c>
      <c r="BS109" s="6">
        <v>11.4618110693192</v>
      </c>
      <c r="BT109" s="6">
        <v>8.6</v>
      </c>
      <c r="BU109" s="6">
        <v>36.625583256010501</v>
      </c>
      <c r="BV109" s="6">
        <v>92.42</v>
      </c>
      <c r="BW109" s="6">
        <v>85.214927673339801</v>
      </c>
      <c r="BX109" s="9">
        <v>1.0471468413829701</v>
      </c>
      <c r="BY109" s="10">
        <v>3790.35538204983</v>
      </c>
    </row>
    <row r="110" spans="1:77" ht="15.75" thickBot="1" x14ac:dyDescent="0.3">
      <c r="A110" t="s">
        <v>98</v>
      </c>
      <c r="B110" t="s">
        <v>118</v>
      </c>
      <c r="C110" s="48"/>
      <c r="D110" s="11">
        <v>5.0464306908860799</v>
      </c>
      <c r="E110" s="11">
        <v>2.1179232130033099</v>
      </c>
      <c r="F110" s="11">
        <v>37.704251543822998</v>
      </c>
      <c r="G110" s="11">
        <v>7.5570462861389203</v>
      </c>
      <c r="H110" s="11">
        <v>3.2579583792467002</v>
      </c>
      <c r="I110" s="11">
        <v>1.25304314878322E-2</v>
      </c>
      <c r="J110" s="11">
        <v>1.1136033959390701</v>
      </c>
      <c r="K110" s="11">
        <v>6.0116313436485704</v>
      </c>
      <c r="L110" s="11">
        <v>9.6224800491597708</v>
      </c>
      <c r="M110" s="11">
        <v>0.13109655096256501</v>
      </c>
      <c r="N110" s="11"/>
      <c r="O110" s="11">
        <v>36.563330543127002</v>
      </c>
      <c r="P110" s="11">
        <v>19.0361774796962</v>
      </c>
      <c r="Q110" s="11">
        <v>32.984188256267501</v>
      </c>
      <c r="R110" s="11">
        <v>46.895336034899998</v>
      </c>
      <c r="S110" s="11">
        <v>78.08</v>
      </c>
      <c r="T110" s="11">
        <v>0.45850463336167102</v>
      </c>
      <c r="U110" s="12">
        <v>100</v>
      </c>
      <c r="V110" s="13">
        <v>24.5</v>
      </c>
      <c r="W110" s="11">
        <v>48.704432688991098</v>
      </c>
      <c r="X110" s="11">
        <v>3.8</v>
      </c>
      <c r="Y110" s="11">
        <v>1.0000000000000001E-5</v>
      </c>
      <c r="Z110" s="11">
        <v>20.892299999999999</v>
      </c>
      <c r="AA110" s="11">
        <v>92.170339999999996</v>
      </c>
      <c r="AB110" s="11">
        <v>97.956819999999993</v>
      </c>
      <c r="AC110" s="11">
        <v>18.13</v>
      </c>
      <c r="AD110" s="11">
        <v>40</v>
      </c>
      <c r="AE110" s="11">
        <v>0.70140999999999998</v>
      </c>
      <c r="AF110" s="11">
        <v>0.9</v>
      </c>
      <c r="AG110" s="14">
        <v>28.83053</v>
      </c>
      <c r="AH110" s="15">
        <v>0.72599999999999998</v>
      </c>
      <c r="AI110" s="11">
        <v>7.7293948535740002E-3</v>
      </c>
      <c r="AJ110" s="11">
        <v>38.299999999999997</v>
      </c>
      <c r="AK110" s="11">
        <v>5.2</v>
      </c>
      <c r="AL110" s="11">
        <v>21.2</v>
      </c>
      <c r="AM110" s="11">
        <v>65</v>
      </c>
      <c r="AN110" s="11">
        <v>97.249480000000005</v>
      </c>
      <c r="AO110" s="11">
        <v>8.4553487940000007</v>
      </c>
      <c r="AP110" s="11">
        <v>10.6805419921875</v>
      </c>
      <c r="AQ110" s="11">
        <v>1.895</v>
      </c>
      <c r="AR110" s="11">
        <v>47.648000000000003</v>
      </c>
      <c r="AS110" s="12">
        <v>68.483000000000004</v>
      </c>
      <c r="AT110" s="13">
        <v>4188.3386966164899</v>
      </c>
      <c r="AU110" s="11">
        <v>4282.0885173050601</v>
      </c>
      <c r="AV110" s="11">
        <v>14190</v>
      </c>
      <c r="AW110" s="12">
        <v>34.9</v>
      </c>
      <c r="AX110" s="14">
        <v>1</v>
      </c>
      <c r="AY110" s="15">
        <v>0</v>
      </c>
      <c r="AZ110" s="11">
        <v>2.6564624918725199E-2</v>
      </c>
      <c r="BA110" s="11">
        <v>0</v>
      </c>
      <c r="BB110" s="11">
        <v>1.53708384848421</v>
      </c>
      <c r="BC110" s="11">
        <v>-1.24185371398926</v>
      </c>
      <c r="BD110" s="11">
        <v>0.126466900110245</v>
      </c>
      <c r="BE110" s="11">
        <v>0.748</v>
      </c>
      <c r="BG110" s="65"/>
      <c r="BH110" s="44"/>
      <c r="BI110" s="15">
        <v>28.823410334471689</v>
      </c>
      <c r="BJ110" s="11">
        <v>13.3129727883668</v>
      </c>
      <c r="BK110" s="11">
        <v>38.2298246308155</v>
      </c>
      <c r="BL110" s="11">
        <v>4.8796666666666697</v>
      </c>
      <c r="BM110" s="11">
        <v>7.8276386984977897</v>
      </c>
      <c r="BN110" s="11">
        <v>29.669813136723199</v>
      </c>
      <c r="BO110" s="11">
        <v>0</v>
      </c>
      <c r="BP110" s="11">
        <v>1.5785893395666799</v>
      </c>
      <c r="BQ110" s="12">
        <v>1.44029631653674</v>
      </c>
      <c r="BR110" s="13">
        <v>88.923048026147995</v>
      </c>
      <c r="BS110" s="11">
        <v>20.347032572824698</v>
      </c>
      <c r="BT110" s="11">
        <v>19.3</v>
      </c>
      <c r="BU110" s="11">
        <v>124.257079204831</v>
      </c>
      <c r="BV110" s="11">
        <v>89.85</v>
      </c>
      <c r="BW110" s="11">
        <v>96</v>
      </c>
      <c r="BX110" s="14">
        <v>1.05077648079052</v>
      </c>
      <c r="BY110" s="15">
        <v>3897.8624143581101</v>
      </c>
    </row>
    <row r="111" spans="1:77" ht="15.75" thickTop="1" x14ac:dyDescent="0.25">
      <c r="A111" s="16" t="s">
        <v>119</v>
      </c>
      <c r="B111" s="16" t="s">
        <v>99</v>
      </c>
      <c r="C111" s="48"/>
      <c r="D111" s="80">
        <v>4.0541235206125199</v>
      </c>
      <c r="E111" s="80">
        <v>1.81636369495823</v>
      </c>
      <c r="F111" s="80">
        <v>3.73370667963257</v>
      </c>
      <c r="G111" s="80">
        <v>0.76409615051917301</v>
      </c>
      <c r="H111" s="80">
        <v>0.75419789855346997</v>
      </c>
      <c r="I111" s="80">
        <v>9.7554930288376501E-2</v>
      </c>
      <c r="J111" s="80">
        <v>0.20078777854016699</v>
      </c>
      <c r="K111" s="80">
        <v>2.1902355699584302</v>
      </c>
      <c r="L111" s="80">
        <v>28.1538196320842</v>
      </c>
      <c r="M111" s="80">
        <v>0.70889121984327796</v>
      </c>
      <c r="N111" s="80"/>
      <c r="O111" s="80">
        <v>41.281104756178898</v>
      </c>
      <c r="P111" s="80">
        <v>15.4049502767554</v>
      </c>
      <c r="Q111" s="80">
        <v>9.3365398254052199</v>
      </c>
      <c r="R111" s="80">
        <v>43.7980147277</v>
      </c>
      <c r="S111" s="80">
        <v>71.243200000000002</v>
      </c>
      <c r="T111" s="80">
        <v>1.27739624491427E-2</v>
      </c>
      <c r="U111" s="81">
        <v>100</v>
      </c>
      <c r="V111" s="82">
        <v>41.9</v>
      </c>
      <c r="W111" s="80">
        <v>48.666501131957602</v>
      </c>
      <c r="X111" s="80">
        <v>4.0999999999999996</v>
      </c>
      <c r="Y111" s="80">
        <v>1.4999999999999999E-4</v>
      </c>
      <c r="Z111" s="80">
        <v>22.683129999999998</v>
      </c>
      <c r="AA111" s="80">
        <v>85.82629</v>
      </c>
      <c r="AB111" s="80">
        <v>94.6614</v>
      </c>
      <c r="AC111" s="80">
        <v>137.91999999999999</v>
      </c>
      <c r="AD111" s="80">
        <v>11</v>
      </c>
      <c r="AE111" s="80">
        <v>0.91913</v>
      </c>
      <c r="AF111" s="80">
        <v>0.16</v>
      </c>
      <c r="AG111" s="83">
        <v>25.498799999999999</v>
      </c>
      <c r="AH111" s="84">
        <v>0.745</v>
      </c>
      <c r="AI111" s="80">
        <v>5.4090931224493998E-3</v>
      </c>
      <c r="AJ111" s="80">
        <v>60.2</v>
      </c>
      <c r="AK111" s="80">
        <v>2.5</v>
      </c>
      <c r="AL111" s="80">
        <v>13.9</v>
      </c>
      <c r="AM111" s="80">
        <v>92</v>
      </c>
      <c r="AN111" s="80">
        <v>102.70215</v>
      </c>
      <c r="AO111" s="80">
        <v>6.9874436080000004</v>
      </c>
      <c r="AP111" s="80">
        <v>7.091552734375</v>
      </c>
      <c r="AQ111" s="80">
        <v>2.7229999999999999</v>
      </c>
      <c r="AR111" s="80">
        <v>58.506999999999998</v>
      </c>
      <c r="AS111" s="81">
        <v>16.812999999999999</v>
      </c>
      <c r="AT111" s="82">
        <v>5342.8194919852203</v>
      </c>
      <c r="AU111" s="80">
        <v>5364.0279370649896</v>
      </c>
      <c r="AV111" s="80">
        <v>16580</v>
      </c>
      <c r="AW111" s="81">
        <v>34.4</v>
      </c>
      <c r="AX111" s="83">
        <v>0</v>
      </c>
      <c r="AY111" s="84">
        <v>0.55511270897958198</v>
      </c>
      <c r="AZ111" s="80">
        <v>0.39935867470261399</v>
      </c>
      <c r="BA111" s="80">
        <v>0</v>
      </c>
      <c r="BB111" s="80">
        <v>1.57318234314011</v>
      </c>
      <c r="BC111" s="80">
        <v>-0.97988379001617398</v>
      </c>
      <c r="BD111" s="80">
        <v>-0.67013514041900601</v>
      </c>
      <c r="BE111" s="80">
        <v>0.628</v>
      </c>
      <c r="BG111" s="65"/>
      <c r="BH111" s="44"/>
      <c r="BI111" s="79">
        <v>24.825192073740716</v>
      </c>
      <c r="BJ111" s="80">
        <v>12.0898156237637</v>
      </c>
      <c r="BK111" s="80">
        <v>7.6701729078488503</v>
      </c>
      <c r="BL111" s="80">
        <v>7.22</v>
      </c>
      <c r="BM111" s="80">
        <v>2.72687467920092</v>
      </c>
      <c r="BN111" s="80">
        <v>1.24566810441085</v>
      </c>
      <c r="BO111" s="80">
        <v>92.729386881136605</v>
      </c>
      <c r="BP111" s="80">
        <v>5.8051828298370802</v>
      </c>
      <c r="BQ111" s="81">
        <v>5.3313934419290297E-2</v>
      </c>
      <c r="BR111" s="82">
        <v>86.337757679416043</v>
      </c>
      <c r="BS111" s="80">
        <v>21.752751003277499</v>
      </c>
      <c r="BT111" s="80">
        <v>8.6</v>
      </c>
      <c r="BU111" s="80">
        <v>77.694789324175602</v>
      </c>
      <c r="BV111" s="80">
        <v>71.400000000000006</v>
      </c>
      <c r="BW111" s="80">
        <v>81.4078369140625</v>
      </c>
      <c r="BX111" s="83">
        <v>1.3529257197286999</v>
      </c>
      <c r="BY111" s="84">
        <v>4546.2710440579604</v>
      </c>
    </row>
    <row r="112" spans="1:77" x14ac:dyDescent="0.25">
      <c r="A112" s="78" t="s">
        <v>119</v>
      </c>
      <c r="B112" s="78" t="s">
        <v>120</v>
      </c>
      <c r="C112" s="48"/>
      <c r="D112" s="6">
        <v>-1.6110016203177799</v>
      </c>
      <c r="E112" s="6">
        <v>6.1887647322706103</v>
      </c>
      <c r="F112" s="6">
        <v>43.107900190323399</v>
      </c>
      <c r="G112" s="6">
        <v>51.353944834521101</v>
      </c>
      <c r="H112" s="6">
        <v>0.15628115392665601</v>
      </c>
      <c r="I112" s="6">
        <v>6.18305716220953E-2</v>
      </c>
      <c r="J112" s="6">
        <v>2.6413294657495201</v>
      </c>
      <c r="K112" s="6">
        <v>-3.2435125482295502</v>
      </c>
      <c r="L112" s="6">
        <v>13.5602444318632</v>
      </c>
      <c r="M112" s="6">
        <v>-1.5709819684028401</v>
      </c>
      <c r="N112" s="6">
        <v>11.1228688536464</v>
      </c>
      <c r="O112" s="6">
        <v>17.663349901856598</v>
      </c>
      <c r="P112" s="6">
        <v>11.612666892905301</v>
      </c>
      <c r="Q112" s="6">
        <v>0.61288408743225298</v>
      </c>
      <c r="R112" s="6">
        <v>48.002129158000002</v>
      </c>
      <c r="S112" s="6">
        <v>89.228999999999999</v>
      </c>
      <c r="T112" s="6">
        <v>0.348858538094036</v>
      </c>
      <c r="U112" s="7">
        <v>100</v>
      </c>
      <c r="V112" s="8">
        <v>46.8</v>
      </c>
      <c r="W112" s="6">
        <v>50.2061022069771</v>
      </c>
      <c r="X112" s="6">
        <v>3.2</v>
      </c>
      <c r="Y112" s="6">
        <v>0</v>
      </c>
      <c r="Z112" s="6">
        <v>12.04087</v>
      </c>
      <c r="AA112" s="6">
        <v>94.820959999999999</v>
      </c>
      <c r="AB112" s="6">
        <v>99.041370000000001</v>
      </c>
      <c r="AC112" s="6">
        <v>10.46</v>
      </c>
      <c r="AD112" s="6">
        <v>29</v>
      </c>
      <c r="AE112" s="6">
        <v>0.85865999999999998</v>
      </c>
      <c r="AF112" s="6">
        <v>-0.56000000000000005</v>
      </c>
      <c r="AG112" s="9">
        <v>56.156829999999999</v>
      </c>
      <c r="AH112" s="10">
        <v>0.84899999999999998</v>
      </c>
      <c r="AI112" s="6"/>
      <c r="AJ112" s="6">
        <v>65.900000000000006</v>
      </c>
      <c r="AK112" s="6">
        <v>3.2</v>
      </c>
      <c r="AL112" s="6">
        <v>15.7</v>
      </c>
      <c r="AM112" s="6">
        <v>66</v>
      </c>
      <c r="AN112" s="6">
        <v>115.43487</v>
      </c>
      <c r="AO112" s="6">
        <v>11.14408016</v>
      </c>
      <c r="AP112" s="6">
        <v>8.4113101959228498</v>
      </c>
      <c r="AQ112" s="6">
        <v>1.504</v>
      </c>
      <c r="AR112" s="6">
        <v>51.561</v>
      </c>
      <c r="AS112" s="7">
        <v>50.84</v>
      </c>
      <c r="AT112" s="8">
        <v>13935.658738443401</v>
      </c>
      <c r="AU112" s="6">
        <v>14187.482741256799</v>
      </c>
      <c r="AV112" s="6">
        <v>29460</v>
      </c>
      <c r="AW112" s="7">
        <v>37.6</v>
      </c>
      <c r="AX112" s="9">
        <v>0.6</v>
      </c>
      <c r="AY112" s="10">
        <v>0</v>
      </c>
      <c r="AZ112" s="6">
        <v>0.38027484979645698</v>
      </c>
      <c r="BA112" s="6">
        <v>0</v>
      </c>
      <c r="BB112" s="6">
        <v>4.6226785562047503</v>
      </c>
      <c r="BC112" s="6">
        <v>0.53392183780670199</v>
      </c>
      <c r="BD112" s="6">
        <v>-0.37751734256744401</v>
      </c>
      <c r="BE112" s="6">
        <v>0.86099999999999999</v>
      </c>
      <c r="BG112" s="65"/>
      <c r="BH112" s="44"/>
      <c r="BI112" s="62">
        <v>26.745773124824243</v>
      </c>
      <c r="BJ112" s="6">
        <v>7.8850064844550198</v>
      </c>
      <c r="BK112" s="6">
        <v>81.281313295839794</v>
      </c>
      <c r="BL112" s="6">
        <v>5.5876666666666699</v>
      </c>
      <c r="BM112" s="6">
        <v>1.88132427019489</v>
      </c>
      <c r="BN112" s="6">
        <v>1.02928663774448</v>
      </c>
      <c r="BO112" s="6">
        <v>32.789631552436802</v>
      </c>
      <c r="BP112" s="6">
        <v>5.3617634339376297</v>
      </c>
      <c r="BQ112" s="7">
        <v>0.22495649614885799</v>
      </c>
      <c r="BR112" s="8">
        <v>92.445365420047779</v>
      </c>
      <c r="BS112" s="6">
        <v>9.4352392206625399</v>
      </c>
      <c r="BT112" s="6">
        <v>9.5</v>
      </c>
      <c r="BU112" s="6">
        <v>44.900077160353199</v>
      </c>
      <c r="BV112" s="6">
        <v>75.41</v>
      </c>
      <c r="BW112" s="6">
        <v>99.5</v>
      </c>
      <c r="BX112" s="9">
        <v>1.13211941562566</v>
      </c>
      <c r="BY112" s="10">
        <v>11627.384467260599</v>
      </c>
    </row>
    <row r="113" spans="1:77" x14ac:dyDescent="0.25">
      <c r="A113" t="s">
        <v>119</v>
      </c>
      <c r="B113" t="s">
        <v>121</v>
      </c>
      <c r="C113" s="48"/>
      <c r="D113" s="28">
        <v>3.2416553281466198</v>
      </c>
      <c r="E113" s="28">
        <v>3.2324673224455198</v>
      </c>
      <c r="F113" s="28">
        <v>31.1584322862462</v>
      </c>
      <c r="G113" s="28">
        <v>53.804452736097304</v>
      </c>
      <c r="H113" s="28">
        <v>0.20397345568254899</v>
      </c>
      <c r="I113" s="28">
        <v>3.0403342650352699E-2</v>
      </c>
      <c r="J113" s="28">
        <v>1.30098331145026</v>
      </c>
      <c r="K113" s="28">
        <v>-1.00038283323838</v>
      </c>
      <c r="L113" s="28">
        <v>10.6442792772568</v>
      </c>
      <c r="M113" s="28">
        <v>-0.36667843275679501</v>
      </c>
      <c r="N113" s="28">
        <v>14.1546933435227</v>
      </c>
      <c r="O113" s="28">
        <v>18.4525995998623</v>
      </c>
      <c r="P113" s="28">
        <v>-0.24629841123586399</v>
      </c>
      <c r="Q113" s="28">
        <v>8.2028185351929999</v>
      </c>
      <c r="R113" s="28">
        <v>48.555690909900001</v>
      </c>
      <c r="S113" s="28">
        <v>84.150599999999997</v>
      </c>
      <c r="T113" s="28">
        <v>0.91921953153813396</v>
      </c>
      <c r="U113" s="29">
        <v>100</v>
      </c>
      <c r="V113" s="30">
        <v>53</v>
      </c>
      <c r="W113" s="28">
        <v>49.523781507332203</v>
      </c>
      <c r="X113" s="28">
        <v>5.0999999999999996</v>
      </c>
      <c r="Y113" s="28">
        <v>0</v>
      </c>
      <c r="Z113" s="28">
        <v>10.94008</v>
      </c>
      <c r="AA113" s="28">
        <v>90.883499999999998</v>
      </c>
      <c r="AB113" s="28">
        <v>99.593770000000006</v>
      </c>
      <c r="AC113" s="28">
        <v>1.48</v>
      </c>
      <c r="AD113" s="28">
        <v>21</v>
      </c>
      <c r="AE113" s="28">
        <v>0.88344999999999996</v>
      </c>
      <c r="AF113" s="28">
        <v>-0.3</v>
      </c>
      <c r="AG113" s="31">
        <v>59.413710000000002</v>
      </c>
      <c r="AH113" s="32">
        <v>0.76</v>
      </c>
      <c r="AI113" s="28"/>
      <c r="AJ113" s="28">
        <v>71.2</v>
      </c>
      <c r="AK113" s="28">
        <v>3.9</v>
      </c>
      <c r="AL113" s="28">
        <v>15.5</v>
      </c>
      <c r="AM113" s="28">
        <v>90</v>
      </c>
      <c r="AN113" s="28">
        <v>106.03119</v>
      </c>
      <c r="AO113" s="28">
        <v>8.2783076379999994</v>
      </c>
      <c r="AP113" s="28">
        <v>7.8728394508361799</v>
      </c>
      <c r="AQ113" s="28">
        <v>1.6140000000000001</v>
      </c>
      <c r="AR113" s="28">
        <v>44.33</v>
      </c>
      <c r="AS113" s="29">
        <v>53.133000000000003</v>
      </c>
      <c r="AT113" s="30">
        <v>9985.7704902387195</v>
      </c>
      <c r="AU113" s="28">
        <v>10377.5897719777</v>
      </c>
      <c r="AV113" s="28">
        <v>20470</v>
      </c>
      <c r="AW113" s="29">
        <v>45.4</v>
      </c>
      <c r="AX113" s="31">
        <v>3.5</v>
      </c>
      <c r="AY113" s="32">
        <v>0.41972432278345501</v>
      </c>
      <c r="AZ113" s="28">
        <v>0.34870376226541899</v>
      </c>
      <c r="BA113" s="28">
        <v>6.7666127755372204E-3</v>
      </c>
      <c r="BB113" s="28">
        <v>22.384065397269001</v>
      </c>
      <c r="BC113" s="28">
        <v>0.38285386562347401</v>
      </c>
      <c r="BD113" s="28">
        <v>-0.54676431417465199</v>
      </c>
      <c r="BE113" s="28">
        <v>0.80400000000000005</v>
      </c>
      <c r="BG113" s="65"/>
      <c r="BH113" s="44"/>
      <c r="BI113" s="32">
        <v>22.307876386116714</v>
      </c>
      <c r="BJ113" s="28">
        <v>7.0707737493687599</v>
      </c>
      <c r="BK113" s="28">
        <v>74.076110852647005</v>
      </c>
      <c r="BL113" s="28">
        <v>5.1773333333333298</v>
      </c>
      <c r="BM113" s="28">
        <v>1.32506280902762</v>
      </c>
      <c r="BN113" s="28">
        <v>2.2330239107028702</v>
      </c>
      <c r="BO113" s="28">
        <v>10.677884145316201</v>
      </c>
      <c r="BP113" s="28">
        <v>2.4524216186643502</v>
      </c>
      <c r="BQ113" s="29">
        <v>0.601163216953843</v>
      </c>
      <c r="BR113" s="30">
        <v>93.62878755118146</v>
      </c>
      <c r="BS113" s="28">
        <v>14.024924727129701</v>
      </c>
      <c r="BT113" s="28">
        <v>7.2</v>
      </c>
      <c r="BU113" s="28">
        <v>72.147536840110106</v>
      </c>
      <c r="BV113" s="28">
        <v>87.68</v>
      </c>
      <c r="BW113" s="28">
        <v>94.690002441406307</v>
      </c>
      <c r="BX113" s="31">
        <v>1.0766891132229499</v>
      </c>
      <c r="BY113" s="32">
        <v>8633.3529506536506</v>
      </c>
    </row>
    <row r="114" spans="1:77" x14ac:dyDescent="0.25">
      <c r="A114" t="s">
        <v>119</v>
      </c>
      <c r="B114" t="s">
        <v>122</v>
      </c>
      <c r="C114" s="48"/>
      <c r="D114" s="6">
        <v>5.2495617831810302</v>
      </c>
      <c r="E114" s="6">
        <v>2.9035326691346901</v>
      </c>
      <c r="F114" s="6">
        <v>13.7756480047648</v>
      </c>
      <c r="G114" s="6">
        <v>10.2761912052145</v>
      </c>
      <c r="H114" s="6">
        <v>0.16358880976479101</v>
      </c>
      <c r="I114" s="6">
        <v>-1.5924583533349699E-3</v>
      </c>
      <c r="J114" s="6">
        <v>4.5893122512781899</v>
      </c>
      <c r="K114" s="6">
        <v>1.42169348613261</v>
      </c>
      <c r="L114" s="6">
        <v>4.7329365296078603</v>
      </c>
      <c r="M114" s="6">
        <v>9.2832580578936605E-2</v>
      </c>
      <c r="N114" s="6">
        <v>7.7008732165066602</v>
      </c>
      <c r="O114" s="6">
        <v>44.362164555657799</v>
      </c>
      <c r="P114" s="6">
        <v>16.329722100979001</v>
      </c>
      <c r="Q114" s="6">
        <v>22.3337098676163</v>
      </c>
      <c r="R114" s="6">
        <v>60.654443182900003</v>
      </c>
      <c r="S114" s="6">
        <v>77.482699999999994</v>
      </c>
      <c r="T114" s="6">
        <v>1.02187308207629</v>
      </c>
      <c r="U114" s="7">
        <v>100</v>
      </c>
      <c r="V114" s="8">
        <v>35.5</v>
      </c>
      <c r="W114" s="6">
        <v>60.182582263059899</v>
      </c>
      <c r="X114" s="6">
        <v>4</v>
      </c>
      <c r="Y114" s="6">
        <v>7.5000000000000002E-4</v>
      </c>
      <c r="Z114" s="6">
        <v>38.152999999999999</v>
      </c>
      <c r="AA114" s="6">
        <v>95.892359999999996</v>
      </c>
      <c r="AB114" s="6">
        <v>97.646929999999998</v>
      </c>
      <c r="AC114" s="6">
        <v>41.52</v>
      </c>
      <c r="AD114" s="6">
        <v>37</v>
      </c>
      <c r="AE114" s="6">
        <v>0.72382999999999997</v>
      </c>
      <c r="AF114" s="6">
        <v>0.93</v>
      </c>
      <c r="AG114" s="9">
        <v>73.448520000000002</v>
      </c>
      <c r="AH114" s="10">
        <v>0.78800000000000003</v>
      </c>
      <c r="AI114" s="6">
        <v>1.75327265646745E-2</v>
      </c>
      <c r="AJ114" s="6">
        <v>75.599999999999994</v>
      </c>
      <c r="AK114" s="6">
        <v>2.5</v>
      </c>
      <c r="AL114" s="6">
        <v>15.9</v>
      </c>
      <c r="AM114" s="6">
        <v>97</v>
      </c>
      <c r="AN114" s="6">
        <v>93.310609999999997</v>
      </c>
      <c r="AO114" s="6">
        <v>8.1069104460000005</v>
      </c>
      <c r="AP114" s="6">
        <v>9.2700271606445295</v>
      </c>
      <c r="AQ114" s="6">
        <v>1.0129999999999999</v>
      </c>
      <c r="AR114" s="6">
        <v>44.244</v>
      </c>
      <c r="AS114" s="7">
        <v>60.536999999999999</v>
      </c>
      <c r="AT114" s="8">
        <v>12518.791828301701</v>
      </c>
      <c r="AU114" s="6">
        <v>12508.766205299</v>
      </c>
      <c r="AV114" s="6">
        <v>24360</v>
      </c>
      <c r="AW114" s="7">
        <v>41.4</v>
      </c>
      <c r="AX114" s="9">
        <v>0</v>
      </c>
      <c r="AY114" s="10">
        <v>1.1221594404278901E-3</v>
      </c>
      <c r="AZ114" s="6">
        <v>6.5242451751646301E-5</v>
      </c>
      <c r="BA114" s="6">
        <v>0</v>
      </c>
      <c r="BB114" s="6">
        <v>0.50227036415628101</v>
      </c>
      <c r="BC114" s="6">
        <v>-1.5045541524887101</v>
      </c>
      <c r="BD114" s="6">
        <v>0.67901402711868297</v>
      </c>
      <c r="BE114" s="6">
        <v>0.58299999999999996</v>
      </c>
      <c r="BG114" s="65"/>
      <c r="BH114" s="44"/>
      <c r="BI114" s="10">
        <v>19.859336454821381</v>
      </c>
      <c r="BJ114" s="6">
        <v>7.5826129645340901</v>
      </c>
      <c r="BK114" s="6">
        <v>32.389608986237498</v>
      </c>
      <c r="BL114" s="6">
        <v>3.2606666666666699</v>
      </c>
      <c r="BM114" s="6">
        <v>2.0626066548412201</v>
      </c>
      <c r="BN114" s="6">
        <v>4.8788023185368798</v>
      </c>
      <c r="BO114" s="6">
        <v>29.438137011811101</v>
      </c>
      <c r="BP114" s="6">
        <v>1.3224177703545501</v>
      </c>
      <c r="BQ114" s="7">
        <v>3.0771116585360998</v>
      </c>
      <c r="BR114" s="8">
        <v>97.248289653016187</v>
      </c>
      <c r="BS114" s="6">
        <v>6.5962028237082402</v>
      </c>
      <c r="BT114" s="6">
        <v>4.5999999999999996</v>
      </c>
      <c r="BU114" s="6">
        <v>23.0476318787392</v>
      </c>
      <c r="BV114" s="6">
        <v>93.88</v>
      </c>
      <c r="BW114" s="6">
        <v>97</v>
      </c>
      <c r="BX114" s="9">
        <v>1.0793843571964801</v>
      </c>
      <c r="BY114" s="10">
        <v>12628.810604212</v>
      </c>
    </row>
    <row r="115" spans="1:77" x14ac:dyDescent="0.25">
      <c r="A115" t="s">
        <v>119</v>
      </c>
      <c r="B115" t="s">
        <v>123</v>
      </c>
      <c r="C115" s="48"/>
      <c r="D115" s="6">
        <v>0.79666933388733396</v>
      </c>
      <c r="E115" s="6">
        <v>3.84720266328176</v>
      </c>
      <c r="F115" s="6">
        <v>55.876435311870402</v>
      </c>
      <c r="G115" s="6">
        <v>37.063510396406997</v>
      </c>
      <c r="H115" s="6">
        <v>2.7817784723637198</v>
      </c>
      <c r="I115" s="6">
        <v>0.55739404648019597</v>
      </c>
      <c r="J115" s="6">
        <v>5.1251016036867902</v>
      </c>
      <c r="K115" s="6">
        <v>-2.5116959758198201</v>
      </c>
      <c r="L115" s="6">
        <v>20.893808692194199</v>
      </c>
      <c r="M115" s="6">
        <v>0.67178971559896605</v>
      </c>
      <c r="N115" s="6">
        <v>15.277879925441599</v>
      </c>
      <c r="O115" s="6">
        <v>8.7831280708292407</v>
      </c>
      <c r="P115" s="6">
        <v>1.6046557983332099</v>
      </c>
      <c r="Q115" s="6">
        <v>14.438885577415901</v>
      </c>
      <c r="R115" s="6">
        <v>47.5209564022</v>
      </c>
      <c r="S115" s="6">
        <v>72.796400000000006</v>
      </c>
      <c r="T115" s="6">
        <v>0.273276570821682</v>
      </c>
      <c r="U115" s="7">
        <v>100</v>
      </c>
      <c r="V115" s="8">
        <v>49.4</v>
      </c>
      <c r="W115" s="6">
        <v>48.690469556928498</v>
      </c>
      <c r="X115" s="6">
        <v>5.5</v>
      </c>
      <c r="Y115" s="6">
        <v>4.2999999999999999E-4</v>
      </c>
      <c r="Z115" s="6">
        <v>14.03552</v>
      </c>
      <c r="AA115" s="6">
        <v>94.730980000000002</v>
      </c>
      <c r="AB115" s="6">
        <v>97.537760000000006</v>
      </c>
      <c r="AC115" s="6">
        <v>4.3899999999999997</v>
      </c>
      <c r="AD115" s="6">
        <v>14</v>
      </c>
      <c r="AE115" s="6">
        <v>0.7359</v>
      </c>
      <c r="AF115" s="6">
        <v>-0.28000000000000003</v>
      </c>
      <c r="AG115" s="9">
        <v>21.900099999999998</v>
      </c>
      <c r="AH115" s="10">
        <v>0.75800000000000001</v>
      </c>
      <c r="AI115" s="6">
        <v>1.96595349635455E-2</v>
      </c>
      <c r="AJ115" s="6">
        <v>54.3</v>
      </c>
      <c r="AK115" s="6">
        <v>4.2</v>
      </c>
      <c r="AL115" s="6">
        <v>9.6999999999999993</v>
      </c>
      <c r="AM115" s="6">
        <v>90</v>
      </c>
      <c r="AN115" s="6">
        <v>101.57378</v>
      </c>
      <c r="AO115" s="6">
        <v>8.8628597259999999</v>
      </c>
      <c r="AP115" s="6">
        <v>8.6221618652343803</v>
      </c>
      <c r="AQ115" s="6">
        <v>1.6339999999999999</v>
      </c>
      <c r="AR115" s="6">
        <v>42.96</v>
      </c>
      <c r="AS115" s="7">
        <v>51.417000000000002</v>
      </c>
      <c r="AT115" s="8">
        <v>7122.7290150869603</v>
      </c>
      <c r="AU115" s="6">
        <v>6948.2429173251303</v>
      </c>
      <c r="AV115" s="6">
        <v>21230</v>
      </c>
      <c r="AW115" s="7">
        <v>50.9</v>
      </c>
      <c r="AX115" s="9">
        <v>6</v>
      </c>
      <c r="AY115" s="10">
        <v>1.10836302344911</v>
      </c>
      <c r="AZ115" s="6">
        <v>18.597771603239199</v>
      </c>
      <c r="BA115" s="6">
        <v>9.7667038033631499</v>
      </c>
      <c r="BB115" s="6">
        <v>27.4843651251417</v>
      </c>
      <c r="BC115" s="6">
        <v>0.20521374046802501</v>
      </c>
      <c r="BD115" s="6">
        <v>-7.5877919793128995E-2</v>
      </c>
      <c r="BE115" s="6">
        <v>0.79500000000000004</v>
      </c>
      <c r="BG115" s="65"/>
      <c r="BH115" s="44"/>
      <c r="BI115" s="10">
        <v>27.254113207586375</v>
      </c>
      <c r="BJ115" s="6">
        <v>9.3825401129750308</v>
      </c>
      <c r="BK115" s="6">
        <v>63.860737634652303</v>
      </c>
      <c r="BL115" s="6">
        <v>5.8706666666666703</v>
      </c>
      <c r="BM115" s="6">
        <v>2.8769438335644901</v>
      </c>
      <c r="BN115" s="6">
        <v>2.3410561354605499</v>
      </c>
      <c r="BO115" s="6">
        <v>5.8796835110757701</v>
      </c>
      <c r="BP115" s="6">
        <v>7.2025758855981401</v>
      </c>
      <c r="BQ115" s="7">
        <v>1.23162875605544</v>
      </c>
      <c r="BR115" s="8">
        <v>91.428145984431723</v>
      </c>
      <c r="BS115" s="6">
        <v>12.3721541427423</v>
      </c>
      <c r="BT115" s="6">
        <v>11.2</v>
      </c>
      <c r="BU115" s="6">
        <v>74.762897357191505</v>
      </c>
      <c r="BV115" s="6">
        <v>80.72</v>
      </c>
      <c r="BW115" s="6">
        <v>96</v>
      </c>
      <c r="BX115" s="9">
        <v>1.0649408756791301</v>
      </c>
      <c r="BY115" s="10">
        <v>6615.6334103664703</v>
      </c>
    </row>
    <row r="116" spans="1:77" x14ac:dyDescent="0.25">
      <c r="A116" t="s">
        <v>119</v>
      </c>
      <c r="B116" t="s">
        <v>124</v>
      </c>
      <c r="C116" s="48"/>
      <c r="D116" s="6">
        <v>5.1119218323298901</v>
      </c>
      <c r="E116" s="6">
        <v>3.6979447446762701</v>
      </c>
      <c r="F116" s="6">
        <v>60.333466459279698</v>
      </c>
      <c r="G116" s="6">
        <v>14.641021951604399</v>
      </c>
      <c r="H116" s="6">
        <v>0.76545676111126504</v>
      </c>
      <c r="I116" s="6">
        <v>0.99528486194675003</v>
      </c>
      <c r="J116" s="6">
        <v>7.4053136240092501</v>
      </c>
      <c r="K116" s="6">
        <v>-1.4315986600336601</v>
      </c>
      <c r="L116" s="6">
        <v>4.8029026848686902</v>
      </c>
      <c r="M116" s="6">
        <v>0.92198581560283699</v>
      </c>
      <c r="N116" s="6">
        <v>14.354194109471401</v>
      </c>
      <c r="O116" s="6">
        <v>20.6158587131149</v>
      </c>
      <c r="P116" s="6">
        <v>16.921522101442399</v>
      </c>
      <c r="Q116" s="6">
        <v>13.4119669129384</v>
      </c>
      <c r="R116" s="6">
        <v>50.907438718000002</v>
      </c>
      <c r="S116" s="6">
        <v>85.126999999999995</v>
      </c>
      <c r="T116" s="6">
        <v>0.62624313856067704</v>
      </c>
      <c r="U116" s="7">
        <v>100</v>
      </c>
      <c r="V116" s="8">
        <v>55.5</v>
      </c>
      <c r="W116" s="6">
        <v>53.661705500101</v>
      </c>
      <c r="X116" s="6">
        <v>3.4</v>
      </c>
      <c r="Y116" s="6">
        <v>1.7000000000000001E-4</v>
      </c>
      <c r="Z116" s="6">
        <v>14.69544</v>
      </c>
      <c r="AA116" s="6">
        <v>98.383619999999993</v>
      </c>
      <c r="AB116" s="6">
        <v>99.813130000000001</v>
      </c>
      <c r="AC116" s="6">
        <v>5.88</v>
      </c>
      <c r="AD116" s="6">
        <v>58</v>
      </c>
      <c r="AE116" s="6">
        <v>0.84311000000000003</v>
      </c>
      <c r="AF116" s="6">
        <v>0.56000000000000005</v>
      </c>
      <c r="AG116" s="9">
        <v>33.274529999999999</v>
      </c>
      <c r="AH116" s="10">
        <v>0.80600000000000005</v>
      </c>
      <c r="AI116" s="6"/>
      <c r="AJ116" s="6">
        <v>59.8</v>
      </c>
      <c r="AK116" s="6">
        <v>2.5</v>
      </c>
      <c r="AL116" s="6">
        <v>9.5</v>
      </c>
      <c r="AM116" s="6">
        <v>99</v>
      </c>
      <c r="AN116" s="6">
        <v>133.15916000000001</v>
      </c>
      <c r="AO116" s="6">
        <v>8.8040599820000001</v>
      </c>
      <c r="AP116" s="6">
        <v>8.9933109283447301</v>
      </c>
      <c r="AQ116" s="6">
        <v>1.3180000000000001</v>
      </c>
      <c r="AR116" s="6">
        <v>44.978999999999999</v>
      </c>
      <c r="AS116" s="7">
        <v>44.747999999999998</v>
      </c>
      <c r="AT116" s="8">
        <v>15877.5768305901</v>
      </c>
      <c r="AU116" s="6">
        <v>16942.0268273252</v>
      </c>
      <c r="AV116" s="6">
        <v>26550</v>
      </c>
      <c r="AW116" s="7">
        <v>46.2</v>
      </c>
      <c r="AX116" s="9">
        <v>0.9</v>
      </c>
      <c r="AY116" s="10">
        <v>0</v>
      </c>
      <c r="AZ116" s="6">
        <v>5.0946702768664602</v>
      </c>
      <c r="BA116" s="6">
        <v>0</v>
      </c>
      <c r="BB116" s="6">
        <v>11.4087098514792</v>
      </c>
      <c r="BC116" s="6">
        <v>1.0699063539505</v>
      </c>
      <c r="BD116" s="6">
        <v>0.26019647717475902</v>
      </c>
      <c r="BE116" s="6">
        <v>0.91900000000000004</v>
      </c>
      <c r="BG116" s="65"/>
      <c r="BH116" s="44"/>
      <c r="BI116" s="10">
        <v>22.457963104594537</v>
      </c>
      <c r="BJ116" s="6">
        <v>4.4533535662706498</v>
      </c>
      <c r="BK116" s="6">
        <v>63.831270646831904</v>
      </c>
      <c r="BL116" s="6">
        <v>6.0156666666666698</v>
      </c>
      <c r="BM116" s="6">
        <v>3.79436643056561</v>
      </c>
      <c r="BN116" s="6">
        <v>2.0023749583232799</v>
      </c>
      <c r="BO116" s="6">
        <v>0</v>
      </c>
      <c r="BP116" s="6">
        <v>3.2077024850207101</v>
      </c>
      <c r="BQ116" s="7">
        <v>0.88532408360796</v>
      </c>
      <c r="BR116" s="8">
        <v>91.975440695916404</v>
      </c>
      <c r="BS116" s="6">
        <v>7.7484150614179503</v>
      </c>
      <c r="BT116" s="6">
        <v>9.5</v>
      </c>
      <c r="BU116" s="6">
        <v>22.003805579084101</v>
      </c>
      <c r="BV116" s="6">
        <v>72.900000000000006</v>
      </c>
      <c r="BW116" s="6">
        <v>98.040000915527301</v>
      </c>
      <c r="BX116" s="9">
        <v>1.13217660547109</v>
      </c>
      <c r="BY116" s="10">
        <v>13417.6609861749</v>
      </c>
    </row>
    <row r="117" spans="1:77" x14ac:dyDescent="0.25">
      <c r="A117" t="s">
        <v>119</v>
      </c>
      <c r="B117" t="s">
        <v>125</v>
      </c>
      <c r="C117" s="48"/>
      <c r="D117" s="6">
        <v>2.3552179825767601</v>
      </c>
      <c r="E117" s="6">
        <v>5.2901192832161303</v>
      </c>
      <c r="F117" s="6">
        <v>53.614535021098</v>
      </c>
      <c r="G117" s="6">
        <v>19.057791458409199</v>
      </c>
      <c r="H117" s="6">
        <v>4.58785852120947</v>
      </c>
      <c r="I117" s="6">
        <v>0.328033384688241</v>
      </c>
      <c r="J117" s="6">
        <v>3.1510712077206602</v>
      </c>
      <c r="K117" s="6">
        <v>1.8755219036041599</v>
      </c>
      <c r="L117" s="6">
        <v>17.2533833374839</v>
      </c>
      <c r="M117" s="6">
        <v>0.40146878824969401</v>
      </c>
      <c r="N117" s="6">
        <v>13.0383442764852</v>
      </c>
      <c r="O117" s="6">
        <v>21.731519048208298</v>
      </c>
      <c r="P117" s="6">
        <v>2.3566508425095498</v>
      </c>
      <c r="Q117" s="6">
        <v>29.9978166079384</v>
      </c>
      <c r="R117" s="6">
        <v>44.6712878218</v>
      </c>
      <c r="S117" s="6">
        <v>72.694299999999998</v>
      </c>
      <c r="T117" s="6">
        <v>0.30297552019086899</v>
      </c>
      <c r="U117" s="7">
        <v>100</v>
      </c>
      <c r="V117" s="8">
        <v>51.2</v>
      </c>
      <c r="W117" s="6">
        <v>44.076283112873803</v>
      </c>
      <c r="X117" s="6">
        <v>4.5999999999999996</v>
      </c>
      <c r="Y117" s="6">
        <v>1.31E-3</v>
      </c>
      <c r="Z117" s="6">
        <v>16.548549999999999</v>
      </c>
      <c r="AA117" s="6">
        <v>92.272499999999994</v>
      </c>
      <c r="AB117" s="6">
        <v>95.703339999999997</v>
      </c>
      <c r="AC117" s="6">
        <v>6.78</v>
      </c>
      <c r="AD117" s="6">
        <v>63</v>
      </c>
      <c r="AE117" s="6">
        <v>0.64866000000000001</v>
      </c>
      <c r="AF117" s="6">
        <v>-0.42</v>
      </c>
      <c r="AG117" s="9">
        <v>23.78012</v>
      </c>
      <c r="AH117" s="10">
        <v>0.76500000000000001</v>
      </c>
      <c r="AI117" s="6">
        <v>1.1286763171473301E-2</v>
      </c>
      <c r="AJ117" s="6">
        <v>46.8</v>
      </c>
      <c r="AK117" s="6">
        <v>13.9</v>
      </c>
      <c r="AL117" s="6">
        <v>11</v>
      </c>
      <c r="AM117" s="6">
        <v>70</v>
      </c>
      <c r="AN117" s="6">
        <v>93.416269999999997</v>
      </c>
      <c r="AO117" s="6">
        <v>8.9697504039999991</v>
      </c>
      <c r="AP117" s="6">
        <v>8.6964902877807599</v>
      </c>
      <c r="AQ117" s="6">
        <v>1.806</v>
      </c>
      <c r="AR117" s="6">
        <v>48.808999999999997</v>
      </c>
      <c r="AS117" s="7">
        <v>53.185000000000002</v>
      </c>
      <c r="AT117" s="8">
        <v>6727.6653116673597</v>
      </c>
      <c r="AU117" s="6">
        <v>6609.8041255983098</v>
      </c>
      <c r="AV117" s="6">
        <v>15700</v>
      </c>
      <c r="AW117" s="7">
        <v>42.1</v>
      </c>
      <c r="AX117" s="9">
        <v>3.8</v>
      </c>
      <c r="AY117" s="10">
        <v>0.133710207219564</v>
      </c>
      <c r="AZ117" s="6">
        <v>2.5848505344055499</v>
      </c>
      <c r="BA117" s="6">
        <v>0</v>
      </c>
      <c r="BB117" s="6">
        <v>14.0242548813931</v>
      </c>
      <c r="BC117" s="6">
        <v>-6.1911303550005001E-2</v>
      </c>
      <c r="BD117" s="6">
        <v>-0.49424499273300199</v>
      </c>
      <c r="BE117" s="6">
        <v>0.81399999999999995</v>
      </c>
      <c r="BG117" s="65"/>
      <c r="BH117" s="44"/>
      <c r="BI117" s="10">
        <v>26.5113400321939</v>
      </c>
      <c r="BJ117" s="6">
        <v>8.0669981138542397</v>
      </c>
      <c r="BK117" s="6">
        <v>67.886254611156801</v>
      </c>
      <c r="BL117" s="6">
        <v>6.6483333333333299</v>
      </c>
      <c r="BM117" s="6">
        <v>2.24739056858802</v>
      </c>
      <c r="BN117" s="6">
        <v>7.2154201342166697</v>
      </c>
      <c r="BO117" s="6">
        <v>16.776648068671602</v>
      </c>
      <c r="BP117" s="6">
        <v>3.5624506254578501</v>
      </c>
      <c r="BQ117" s="7">
        <v>0.286083190236395</v>
      </c>
      <c r="BR117" s="8">
        <v>89.857771775938602</v>
      </c>
      <c r="BS117" s="6">
        <v>12.151439802651501</v>
      </c>
      <c r="BT117" s="6">
        <v>22.7</v>
      </c>
      <c r="BU117" s="6">
        <v>65.749670890909897</v>
      </c>
      <c r="BV117" s="6">
        <v>95.31</v>
      </c>
      <c r="BW117" s="6">
        <v>94</v>
      </c>
      <c r="BX117" s="9">
        <v>0.994871794871795</v>
      </c>
      <c r="BY117" s="10">
        <v>6485.8516184604296</v>
      </c>
    </row>
    <row r="118" spans="1:77" x14ac:dyDescent="0.25">
      <c r="A118" t="s">
        <v>119</v>
      </c>
      <c r="B118" t="s">
        <v>105</v>
      </c>
      <c r="C118" s="48"/>
      <c r="D118" s="6">
        <v>3.5109770389838002</v>
      </c>
      <c r="E118" s="6">
        <v>3.8872975994197501</v>
      </c>
      <c r="F118" s="6">
        <v>69.588822019374405</v>
      </c>
      <c r="G118" s="6">
        <v>82.978241747414501</v>
      </c>
      <c r="H118" s="6">
        <v>24.0866931629775</v>
      </c>
      <c r="I118" s="6">
        <v>2.35939263292767</v>
      </c>
      <c r="J118" s="6">
        <v>12.3429614370237</v>
      </c>
      <c r="K118" s="6">
        <v>-1.3690427980739901</v>
      </c>
      <c r="L118" s="6">
        <v>7.2622158408266904</v>
      </c>
      <c r="M118" s="6">
        <v>0.56937799043062198</v>
      </c>
      <c r="N118" s="6">
        <v>20.606823550415999</v>
      </c>
      <c r="O118" s="6">
        <v>0.60872034671130504</v>
      </c>
      <c r="P118" s="6">
        <v>5.5946527133545603</v>
      </c>
      <c r="Q118" s="6">
        <v>14.7538088181169</v>
      </c>
      <c r="R118" s="6">
        <v>47.633593384299999</v>
      </c>
      <c r="S118" s="6">
        <v>62.888500000000001</v>
      </c>
      <c r="T118" s="6">
        <v>0.27659381921965598</v>
      </c>
      <c r="U118" s="7">
        <v>100</v>
      </c>
      <c r="V118" s="8">
        <v>41.5</v>
      </c>
      <c r="W118" s="6">
        <v>46.081894900349198</v>
      </c>
      <c r="X118" s="6">
        <v>4.5999999999999996</v>
      </c>
      <c r="Y118" s="6">
        <v>0</v>
      </c>
      <c r="Z118" s="6">
        <v>22.152239999999999</v>
      </c>
      <c r="AA118" s="6">
        <v>87.552779999999998</v>
      </c>
      <c r="AB118" s="6">
        <v>98.593159999999997</v>
      </c>
      <c r="AC118" s="6">
        <v>13.21</v>
      </c>
      <c r="AD118" s="6">
        <v>20</v>
      </c>
      <c r="AE118" s="6">
        <v>0.80584</v>
      </c>
      <c r="AF118" s="6">
        <v>-0.74</v>
      </c>
      <c r="AG118" s="9">
        <v>17.69247</v>
      </c>
      <c r="AH118" s="10">
        <v>0.67400000000000004</v>
      </c>
      <c r="AI118" s="6"/>
      <c r="AJ118" s="6">
        <v>18.8</v>
      </c>
      <c r="AK118" s="6">
        <v>6.8</v>
      </c>
      <c r="AL118" s="6">
        <v>10.7</v>
      </c>
      <c r="AM118" s="6">
        <v>96</v>
      </c>
      <c r="AN118" s="6">
        <v>65.744200000000006</v>
      </c>
      <c r="AO118" s="6">
        <v>7.150929928</v>
      </c>
      <c r="AP118" s="6">
        <v>7.6372885704040501</v>
      </c>
      <c r="AQ118" s="6">
        <v>1.768</v>
      </c>
      <c r="AR118" s="6">
        <v>49.152999999999999</v>
      </c>
      <c r="AS118" s="7">
        <v>46.069000000000003</v>
      </c>
      <c r="AT118" s="8">
        <v>6332.0936398111799</v>
      </c>
      <c r="AU118" s="6">
        <v>5391.0685042405103</v>
      </c>
      <c r="AV118" s="6">
        <v>11860</v>
      </c>
      <c r="AW118" s="7">
        <v>37</v>
      </c>
      <c r="AX118" s="9">
        <v>3.4</v>
      </c>
      <c r="AY118" s="10">
        <v>0.100150773632824</v>
      </c>
      <c r="AZ118" s="6">
        <v>1.9921766345707701</v>
      </c>
      <c r="BA118" s="6">
        <v>0.53610711174139403</v>
      </c>
      <c r="BB118" s="6">
        <v>18.165498460406699</v>
      </c>
      <c r="BC118" s="6">
        <v>-0.47443667054176297</v>
      </c>
      <c r="BD118" s="6">
        <v>5.0439022481441498E-2</v>
      </c>
      <c r="BE118" s="6">
        <v>0.53700000000000003</v>
      </c>
      <c r="BG118" s="65"/>
      <c r="BH118" s="44"/>
      <c r="BI118" s="10">
        <v>23.016684473863233</v>
      </c>
      <c r="BJ118" s="6">
        <v>5.2600687900298801</v>
      </c>
      <c r="BK118" s="6">
        <v>63.685920086798099</v>
      </c>
      <c r="BL118" s="6">
        <v>6.01033333333333</v>
      </c>
      <c r="BM118" s="6">
        <v>5.7727320657549797</v>
      </c>
      <c r="BN118" s="6">
        <v>0.86760117407569104</v>
      </c>
      <c r="BO118" s="6">
        <v>0</v>
      </c>
      <c r="BP118" s="6">
        <v>4.28653241630483</v>
      </c>
      <c r="BQ118" s="7">
        <v>0.73875976357528605</v>
      </c>
      <c r="BR118" s="8">
        <v>89.431850280687428</v>
      </c>
      <c r="BS118" s="6">
        <v>11.8734192344793</v>
      </c>
      <c r="BT118" s="6">
        <v>10</v>
      </c>
      <c r="BU118" s="6">
        <v>42.7904602169165</v>
      </c>
      <c r="BV118" s="6">
        <v>72.3</v>
      </c>
      <c r="BW118" s="6">
        <v>90</v>
      </c>
      <c r="BX118" s="9">
        <v>1.0962805310631401</v>
      </c>
      <c r="BY118" s="10">
        <v>4700.55634888027</v>
      </c>
    </row>
    <row r="119" spans="1:77" x14ac:dyDescent="0.25">
      <c r="A119" t="s">
        <v>119</v>
      </c>
      <c r="B119" t="s">
        <v>126</v>
      </c>
      <c r="C119" s="48"/>
      <c r="D119" s="6">
        <v>2.4463432000813699</v>
      </c>
      <c r="E119" s="6">
        <v>3.1404665722267699</v>
      </c>
      <c r="F119" s="6">
        <v>42.019937362185303</v>
      </c>
      <c r="G119" s="6">
        <v>15.3999017444452</v>
      </c>
      <c r="H119" s="6">
        <v>9.5201459807588901E-2</v>
      </c>
      <c r="I119" s="6">
        <v>0.70017240815241799</v>
      </c>
      <c r="J119" s="6">
        <v>0.53247152948325105</v>
      </c>
      <c r="K119" s="6">
        <v>0.98028866480883803</v>
      </c>
      <c r="L119" s="6">
        <v>27.865805461055299</v>
      </c>
      <c r="M119" s="6">
        <v>0.85800604229607202</v>
      </c>
      <c r="N119" s="6">
        <v>9.4903255446383703</v>
      </c>
      <c r="O119" s="6">
        <v>54.054040559912103</v>
      </c>
      <c r="P119" s="6">
        <v>13.8015808184779</v>
      </c>
      <c r="Q119" s="6">
        <v>29.188282984597802</v>
      </c>
      <c r="R119" s="6">
        <v>33.969723783100001</v>
      </c>
      <c r="S119" s="6">
        <v>73.695099999999996</v>
      </c>
      <c r="T119" s="6">
        <v>0.13372966477234099</v>
      </c>
      <c r="U119" s="7">
        <v>93.5</v>
      </c>
      <c r="V119" s="8">
        <v>53.1</v>
      </c>
      <c r="W119" s="6">
        <v>42.982068300491399</v>
      </c>
      <c r="X119" s="6">
        <v>4.0999999999999996</v>
      </c>
      <c r="Y119" s="6"/>
      <c r="Z119" s="6">
        <v>26.28642</v>
      </c>
      <c r="AA119" s="6">
        <v>49.896230000000003</v>
      </c>
      <c r="AB119" s="6">
        <v>86.927769999999995</v>
      </c>
      <c r="AC119" s="6">
        <v>0.5</v>
      </c>
      <c r="AD119" s="6">
        <v>50</v>
      </c>
      <c r="AE119" s="6">
        <v>0.95340999999999998</v>
      </c>
      <c r="AF119" s="6">
        <v>-0.05</v>
      </c>
      <c r="AG119" s="9">
        <v>22.998930000000001</v>
      </c>
      <c r="AH119" s="10">
        <v>0.69299999999999995</v>
      </c>
      <c r="AI119" s="6">
        <v>3.48407787067384E-2</v>
      </c>
      <c r="AJ119" s="6"/>
      <c r="AK119" s="6">
        <v>20.100000000000001</v>
      </c>
      <c r="AL119" s="6">
        <v>21.3</v>
      </c>
      <c r="AM119" s="6">
        <v>70</v>
      </c>
      <c r="AN119" s="6">
        <v>71.435209999999998</v>
      </c>
      <c r="AO119" s="6">
        <v>9.5500000000000007</v>
      </c>
      <c r="AP119" s="6">
        <v>6.0249271392822301</v>
      </c>
      <c r="AQ119" s="6">
        <v>3.5920000000000001</v>
      </c>
      <c r="AR119" s="6">
        <v>68.257000000000005</v>
      </c>
      <c r="AS119" s="7">
        <v>39.936</v>
      </c>
      <c r="AT119" s="8">
        <v>6048.2890817523803</v>
      </c>
      <c r="AU119" s="6">
        <v>8071.4022096990102</v>
      </c>
      <c r="AV119" s="6">
        <v>19720</v>
      </c>
      <c r="AW119" s="7">
        <v>40.1</v>
      </c>
      <c r="AX119" s="9">
        <v>2.5</v>
      </c>
      <c r="AY119" s="10">
        <v>0</v>
      </c>
      <c r="AZ119" s="6">
        <v>1.08312406063604E-2</v>
      </c>
      <c r="BA119" s="6">
        <v>0</v>
      </c>
      <c r="BB119" s="6"/>
      <c r="BC119" s="6">
        <v>-0.91915118694305398</v>
      </c>
      <c r="BD119" s="6">
        <v>-0.77980929613113403</v>
      </c>
      <c r="BE119" s="6">
        <v>0.80600000000000005</v>
      </c>
      <c r="BG119" s="65"/>
      <c r="BH119" s="44"/>
      <c r="BI119" s="10">
        <v>23.870288822001182</v>
      </c>
      <c r="BJ119" s="6">
        <v>6.6302730545112398</v>
      </c>
      <c r="BK119" s="6">
        <v>52.350677293203901</v>
      </c>
      <c r="BL119" s="6">
        <v>7.4240000000000004</v>
      </c>
      <c r="BM119" s="6">
        <v>5.28807015050893</v>
      </c>
      <c r="BN119" s="6">
        <v>9.5272972390963808</v>
      </c>
      <c r="BO119" s="6">
        <v>0</v>
      </c>
      <c r="BP119" s="6">
        <v>1.75711984747619</v>
      </c>
      <c r="BQ119" s="7">
        <v>0.314258911397296</v>
      </c>
      <c r="BR119" s="8">
        <v>77.152266864096845</v>
      </c>
      <c r="BS119" s="6">
        <v>38.819917356753301</v>
      </c>
      <c r="BT119" s="6">
        <v>13.4</v>
      </c>
      <c r="BU119" s="6">
        <v>226.550436614783</v>
      </c>
      <c r="BV119" s="6">
        <v>45.82</v>
      </c>
      <c r="BW119" s="6">
        <v>85.690002441406307</v>
      </c>
      <c r="BX119" s="9">
        <v>1.22155427352499</v>
      </c>
      <c r="BY119" s="10">
        <v>7127.5038280255903</v>
      </c>
    </row>
    <row r="120" spans="1:77" x14ac:dyDescent="0.25">
      <c r="A120" t="s">
        <v>119</v>
      </c>
      <c r="B120" t="s">
        <v>127</v>
      </c>
      <c r="C120" s="48"/>
      <c r="D120" s="6">
        <v>7.4739857543104904</v>
      </c>
      <c r="E120" s="6">
        <v>5.1202954292727103</v>
      </c>
      <c r="F120" s="6">
        <v>104.075737472995</v>
      </c>
      <c r="G120" s="6">
        <v>20.848345859272701</v>
      </c>
      <c r="H120" s="6">
        <v>13.650407829051799</v>
      </c>
      <c r="I120" s="6">
        <v>1.6170346773039901</v>
      </c>
      <c r="J120" s="6">
        <v>9.8875807132354101</v>
      </c>
      <c r="K120" s="6">
        <v>-5.5510147439617104</v>
      </c>
      <c r="L120" s="6">
        <v>12.043360067146301</v>
      </c>
      <c r="M120" s="6">
        <v>0.72165697674418605</v>
      </c>
      <c r="N120" s="6">
        <v>22.902278342025799</v>
      </c>
      <c r="O120" s="6">
        <v>16.381734983607199</v>
      </c>
      <c r="P120" s="6">
        <v>-5.5994815376930198</v>
      </c>
      <c r="Q120" s="6">
        <v>39.915405124928199</v>
      </c>
      <c r="R120" s="6">
        <v>45.766142647099997</v>
      </c>
      <c r="S120" s="6">
        <v>81.884200000000007</v>
      </c>
      <c r="T120" s="6">
        <v>0.92571593059158097</v>
      </c>
      <c r="U120" s="7">
        <v>100</v>
      </c>
      <c r="V120" s="8">
        <v>46.9</v>
      </c>
      <c r="W120" s="6">
        <v>58.715301772677201</v>
      </c>
      <c r="X120" s="6">
        <v>3.2</v>
      </c>
      <c r="Y120" s="6">
        <v>1.1E-4</v>
      </c>
      <c r="Z120" s="6">
        <v>19.06419</v>
      </c>
      <c r="AA120" s="6">
        <v>86.258020000000002</v>
      </c>
      <c r="AB120" s="6">
        <v>94.977540000000005</v>
      </c>
      <c r="AC120" s="6">
        <v>5.24</v>
      </c>
      <c r="AD120" s="6">
        <v>13</v>
      </c>
      <c r="AE120" s="6">
        <v>0.92781999999999998</v>
      </c>
      <c r="AF120" s="6">
        <v>0</v>
      </c>
      <c r="AG120" s="9">
        <v>33.270940000000003</v>
      </c>
      <c r="AH120" s="10">
        <v>0.81399999999999995</v>
      </c>
      <c r="AI120" s="6"/>
      <c r="AJ120" s="6">
        <v>94.6</v>
      </c>
      <c r="AK120" s="6">
        <v>4</v>
      </c>
      <c r="AL120" s="6">
        <v>24.9</v>
      </c>
      <c r="AM120" s="6">
        <v>88</v>
      </c>
      <c r="AN120" s="6">
        <v>104.34426000000001</v>
      </c>
      <c r="AO120" s="6">
        <v>12.702170369999999</v>
      </c>
      <c r="AP120" s="6">
        <v>8.2739915847778303</v>
      </c>
      <c r="AQ120" s="6">
        <v>1.802</v>
      </c>
      <c r="AR120" s="6">
        <v>57.323</v>
      </c>
      <c r="AS120" s="7">
        <v>54.411000000000001</v>
      </c>
      <c r="AT120" s="8">
        <v>8537.0336332114002</v>
      </c>
      <c r="AU120" s="6">
        <v>8019.8515502746004</v>
      </c>
      <c r="AV120" s="6">
        <v>23130</v>
      </c>
      <c r="AW120" s="7">
        <v>36</v>
      </c>
      <c r="AX120" s="9">
        <v>4.3</v>
      </c>
      <c r="AY120" s="10">
        <v>0.82372131159486595</v>
      </c>
      <c r="AZ120" s="6">
        <v>8.5996948264949395</v>
      </c>
      <c r="BA120" s="6">
        <v>8.1165912027076796</v>
      </c>
      <c r="BB120" s="6">
        <v>2.0420013151018899</v>
      </c>
      <c r="BC120" s="6">
        <v>3.4713134169578601E-2</v>
      </c>
      <c r="BD120" s="6">
        <v>0.79128587245941195</v>
      </c>
      <c r="BE120" s="6">
        <v>0.89200000000000002</v>
      </c>
      <c r="BG120" s="65"/>
      <c r="BH120" s="44"/>
      <c r="BI120" s="10">
        <v>29.793801278650434</v>
      </c>
      <c r="BJ120" s="6">
        <v>7.6195186851251098</v>
      </c>
      <c r="BK120" s="6">
        <v>18.4492483478625</v>
      </c>
      <c r="BL120" s="6">
        <v>6.2249999999999996</v>
      </c>
      <c r="BM120" s="6">
        <v>13.323212763190799</v>
      </c>
      <c r="BN120" s="6">
        <v>3.85225301773013</v>
      </c>
      <c r="BO120" s="6">
        <v>5.5644679482367998</v>
      </c>
      <c r="BP120" s="6">
        <v>13.326255009147699</v>
      </c>
      <c r="BQ120" s="7">
        <v>3.0973682266273901</v>
      </c>
      <c r="BR120" s="8">
        <v>98.680979061760013</v>
      </c>
      <c r="BS120" s="6">
        <v>9.3301661740014303</v>
      </c>
      <c r="BT120" s="6">
        <v>4.8</v>
      </c>
      <c r="BU120" s="6">
        <v>27.608245716252299</v>
      </c>
      <c r="BV120" s="6">
        <v>98.72</v>
      </c>
      <c r="BW120" s="6">
        <v>100</v>
      </c>
      <c r="BX120" s="9">
        <v>1.0088504577823001</v>
      </c>
      <c r="BY120" s="10">
        <v>5620.1848353791502</v>
      </c>
    </row>
    <row r="121" spans="1:77" x14ac:dyDescent="0.25">
      <c r="A121" t="s">
        <v>119</v>
      </c>
      <c r="B121" t="s">
        <v>128</v>
      </c>
      <c r="C121" s="48"/>
      <c r="D121" s="6">
        <v>3.52679212615767</v>
      </c>
      <c r="E121" s="6">
        <v>1.9036764708628899</v>
      </c>
      <c r="F121" s="6">
        <v>27.150347729403201</v>
      </c>
      <c r="G121" s="6">
        <v>9.1478323804705308</v>
      </c>
      <c r="H121" s="6">
        <v>19.1296538806155</v>
      </c>
      <c r="I121" s="6">
        <v>0.46751602876350201</v>
      </c>
      <c r="J121" s="6">
        <v>2.3479948321176498</v>
      </c>
      <c r="K121" s="6">
        <v>3.0942245901666001</v>
      </c>
      <c r="L121" s="6">
        <v>3.5448329620168302</v>
      </c>
      <c r="M121" s="6">
        <v>0.57974683544303796</v>
      </c>
      <c r="N121" s="6">
        <v>11.8202035087706</v>
      </c>
      <c r="O121" s="6">
        <v>1.3746121923113599</v>
      </c>
      <c r="P121" s="6">
        <v>8.6039749748518695</v>
      </c>
      <c r="Q121" s="6">
        <v>26.664598207298301</v>
      </c>
      <c r="R121" s="6">
        <v>34.509114880299997</v>
      </c>
      <c r="S121" s="6">
        <v>54.404299999999999</v>
      </c>
      <c r="T121" s="6">
        <v>0.14955675741763899</v>
      </c>
      <c r="U121" s="7">
        <v>99.1</v>
      </c>
      <c r="V121" s="8">
        <v>32.6</v>
      </c>
      <c r="W121" s="6">
        <v>43.6975640193155</v>
      </c>
      <c r="X121" s="6">
        <v>5.8</v>
      </c>
      <c r="Y121" s="6">
        <v>2.96E-3</v>
      </c>
      <c r="Z121" s="6">
        <v>20.747869999999999</v>
      </c>
      <c r="AA121" s="6">
        <v>69.621729999999999</v>
      </c>
      <c r="AB121" s="6">
        <v>94.616110000000006</v>
      </c>
      <c r="AC121" s="6">
        <v>5.74</v>
      </c>
      <c r="AD121" s="6">
        <v>17</v>
      </c>
      <c r="AE121" s="6">
        <v>0.71531999999999996</v>
      </c>
      <c r="AF121" s="6">
        <v>-0.54</v>
      </c>
      <c r="AG121" s="9">
        <v>24.43965</v>
      </c>
      <c r="AH121" s="10">
        <v>0.629</v>
      </c>
      <c r="AI121" s="6"/>
      <c r="AJ121" s="6">
        <v>12.1</v>
      </c>
      <c r="AK121" s="6">
        <v>12.6</v>
      </c>
      <c r="AL121" s="6">
        <v>16.5</v>
      </c>
      <c r="AM121" s="6">
        <v>83</v>
      </c>
      <c r="AN121" s="6">
        <v>47.630879999999998</v>
      </c>
      <c r="AO121" s="6">
        <v>5.6686480130000003</v>
      </c>
      <c r="AP121" s="6">
        <v>6.29768991470337</v>
      </c>
      <c r="AQ121" s="6">
        <v>2.2869999999999999</v>
      </c>
      <c r="AR121" s="6">
        <v>57.298000000000002</v>
      </c>
      <c r="AS121" s="7">
        <v>40.825000000000003</v>
      </c>
      <c r="AT121" s="8">
        <v>6807.1399189194799</v>
      </c>
      <c r="AU121" s="6">
        <v>5762.8407544584597</v>
      </c>
      <c r="AV121" s="6">
        <v>13500</v>
      </c>
      <c r="AW121" s="7">
        <v>45.2</v>
      </c>
      <c r="AX121" s="9">
        <v>9.5</v>
      </c>
      <c r="AY121" s="10">
        <v>5.8779764353862902E-2</v>
      </c>
      <c r="AZ121" s="6">
        <v>0.42897674656894402</v>
      </c>
      <c r="BA121" s="6">
        <v>1.3653093124281599</v>
      </c>
      <c r="BB121" s="6">
        <v>19.990364303660801</v>
      </c>
      <c r="BC121" s="6">
        <v>-0.53369927406311002</v>
      </c>
      <c r="BD121" s="6">
        <v>-0.89716726541519198</v>
      </c>
      <c r="BE121" s="6">
        <v>0.72899999999999998</v>
      </c>
      <c r="BG121" s="65"/>
      <c r="BH121" s="44"/>
      <c r="BI121" s="10">
        <v>23.956537257906081</v>
      </c>
      <c r="BJ121" s="6">
        <v>10.022916127482601</v>
      </c>
      <c r="BK121" s="6">
        <v>63.684330738935301</v>
      </c>
      <c r="BL121" s="6">
        <v>5.4803333333333297</v>
      </c>
      <c r="BM121" s="6">
        <v>1.9591503058309401</v>
      </c>
      <c r="BN121" s="6">
        <v>0.206295001584656</v>
      </c>
      <c r="BO121" s="6">
        <v>0</v>
      </c>
      <c r="BP121" s="6">
        <v>3.26455065011648</v>
      </c>
      <c r="BQ121" s="7">
        <v>2.79399902852313</v>
      </c>
      <c r="BR121" s="8">
        <v>71.157874814567975</v>
      </c>
      <c r="BS121" s="6">
        <v>22.084963432923299</v>
      </c>
      <c r="BT121" s="6">
        <v>43.5</v>
      </c>
      <c r="BU121" s="6">
        <v>95.5020750775045</v>
      </c>
      <c r="BV121" s="6">
        <v>57.234661102294901</v>
      </c>
      <c r="BW121" s="6">
        <v>83.031173706054702</v>
      </c>
      <c r="BX121" s="9">
        <v>0.96392205699216205</v>
      </c>
      <c r="BY121" s="10">
        <v>5208.7124208320101</v>
      </c>
    </row>
    <row r="122" spans="1:77" x14ac:dyDescent="0.25">
      <c r="A122" t="s">
        <v>119</v>
      </c>
      <c r="B122" t="s">
        <v>129</v>
      </c>
      <c r="C122" s="48"/>
      <c r="D122" s="6">
        <v>5.0481057706728896</v>
      </c>
      <c r="E122" s="6">
        <v>3.19362615521919</v>
      </c>
      <c r="F122" s="6">
        <v>30.871664731875601</v>
      </c>
      <c r="G122" s="6">
        <v>19.553383955492698</v>
      </c>
      <c r="H122" s="6">
        <v>1.0550714391240299</v>
      </c>
      <c r="I122" s="6">
        <v>5.1659100593408697E-2</v>
      </c>
      <c r="J122" s="6">
        <v>1.9801836869728999</v>
      </c>
      <c r="K122" s="6">
        <v>-0.155931059139443</v>
      </c>
      <c r="L122" s="6">
        <v>6.4946635294914898</v>
      </c>
      <c r="M122" s="6">
        <v>0.12535870208465899</v>
      </c>
      <c r="N122" s="6">
        <v>11.6048416991284</v>
      </c>
      <c r="O122" s="6">
        <v>38.131418358376102</v>
      </c>
      <c r="P122" s="6">
        <v>10.7768489161215</v>
      </c>
      <c r="Q122" s="6">
        <v>28.768483904450399</v>
      </c>
      <c r="R122" s="6">
        <v>46.694482573099997</v>
      </c>
      <c r="S122" s="6">
        <v>69.208399999999997</v>
      </c>
      <c r="T122" s="6">
        <v>4.7411969925666E-2</v>
      </c>
      <c r="U122" s="7">
        <v>100</v>
      </c>
      <c r="V122" s="8">
        <v>33.799999999999997</v>
      </c>
      <c r="W122" s="6">
        <v>48.54543216591</v>
      </c>
      <c r="X122" s="6">
        <v>4.7</v>
      </c>
      <c r="Y122" s="6">
        <v>5.0000000000000002E-5</v>
      </c>
      <c r="Z122" s="6">
        <v>19.3398</v>
      </c>
      <c r="AA122" s="6">
        <v>88.156880000000001</v>
      </c>
      <c r="AB122" s="6">
        <v>94.107190000000003</v>
      </c>
      <c r="AC122" s="6">
        <v>29.7</v>
      </c>
      <c r="AD122" s="6">
        <v>27</v>
      </c>
      <c r="AE122" s="6">
        <v>0.75219999999999998</v>
      </c>
      <c r="AF122" s="6">
        <v>-0.78</v>
      </c>
      <c r="AG122" s="9">
        <v>22.533770000000001</v>
      </c>
      <c r="AH122" s="10">
        <v>0.71299999999999997</v>
      </c>
      <c r="AI122" s="6">
        <v>1.3903908433427399E-2</v>
      </c>
      <c r="AJ122" s="6">
        <v>54.3</v>
      </c>
      <c r="AK122" s="6">
        <v>7.2</v>
      </c>
      <c r="AL122" s="6">
        <v>24.8</v>
      </c>
      <c r="AM122" s="6">
        <v>83</v>
      </c>
      <c r="AN122" s="6">
        <v>97.165469999999999</v>
      </c>
      <c r="AO122" s="6">
        <v>8.5565099720000006</v>
      </c>
      <c r="AP122" s="6">
        <v>7.8277683258056596</v>
      </c>
      <c r="AQ122" s="6">
        <v>2.1150000000000002</v>
      </c>
      <c r="AR122" s="6">
        <v>46.814</v>
      </c>
      <c r="AS122" s="7">
        <v>53.274000000000001</v>
      </c>
      <c r="AT122" s="8">
        <v>4769.8389161723799</v>
      </c>
      <c r="AU122" s="6">
        <v>4876.3143270316896</v>
      </c>
      <c r="AV122" s="6">
        <v>15020</v>
      </c>
      <c r="AW122" s="7">
        <v>47.1</v>
      </c>
      <c r="AX122" s="9">
        <v>1.8</v>
      </c>
      <c r="AY122" s="10">
        <v>3.5852462665102197E-2</v>
      </c>
      <c r="AZ122" s="6">
        <v>5.5004105271769096E-3</v>
      </c>
      <c r="BA122" s="6">
        <v>2.3651481521806999E-2</v>
      </c>
      <c r="BB122" s="6">
        <v>0.62804675010935296</v>
      </c>
      <c r="BC122" s="6">
        <v>0.13898281753063199</v>
      </c>
      <c r="BD122" s="6">
        <v>0.58032637834548995</v>
      </c>
      <c r="BE122" s="6">
        <v>0.69299999999999995</v>
      </c>
      <c r="BG122" s="65"/>
      <c r="BH122" s="44"/>
      <c r="BI122" s="10">
        <v>23.253987634492532</v>
      </c>
      <c r="BJ122" s="6">
        <v>13.3038538707372</v>
      </c>
      <c r="BK122" s="6">
        <v>56.778614858265399</v>
      </c>
      <c r="BL122" s="6">
        <v>4.75566666666667</v>
      </c>
      <c r="BM122" s="6">
        <v>2.6616407652955698</v>
      </c>
      <c r="BN122" s="6">
        <v>8.8176611991342799</v>
      </c>
      <c r="BO122" s="6">
        <v>0</v>
      </c>
      <c r="BP122" s="6">
        <v>3.0146872591838498</v>
      </c>
      <c r="BQ122" s="7">
        <v>1.17881674514697</v>
      </c>
      <c r="BR122" s="8">
        <v>84.307499643133809</v>
      </c>
      <c r="BS122" s="6">
        <v>21.261466698423298</v>
      </c>
      <c r="BT122" s="6">
        <v>31</v>
      </c>
      <c r="BU122" s="6">
        <v>172.922511720947</v>
      </c>
      <c r="BV122" s="6">
        <v>90.15</v>
      </c>
      <c r="BW122" s="6">
        <v>96</v>
      </c>
      <c r="BX122" s="9">
        <v>1.0404949890278901</v>
      </c>
      <c r="BY122" s="10">
        <v>4512.0877932438798</v>
      </c>
    </row>
    <row r="123" spans="1:77" x14ac:dyDescent="0.25">
      <c r="A123" t="s">
        <v>119</v>
      </c>
      <c r="B123" t="s">
        <v>130</v>
      </c>
      <c r="C123" s="48"/>
      <c r="D123" s="6">
        <v>5.0448865604543203</v>
      </c>
      <c r="E123" s="6">
        <v>4.4263702502488496</v>
      </c>
      <c r="F123" s="6">
        <v>2.2912187050734798</v>
      </c>
      <c r="G123" s="6">
        <v>0.337008948782267</v>
      </c>
      <c r="H123" s="6">
        <v>0</v>
      </c>
      <c r="I123" s="6">
        <v>7.3541696045964805E-2</v>
      </c>
      <c r="J123" s="6">
        <v>2.2773909240757599</v>
      </c>
      <c r="K123" s="6">
        <v>11.3886353724995</v>
      </c>
      <c r="L123" s="6">
        <v>21.358653840297301</v>
      </c>
      <c r="M123" s="6">
        <v>0.47624766008547298</v>
      </c>
      <c r="N123" s="6">
        <v>7.3584780414868298</v>
      </c>
      <c r="O123" s="6">
        <v>36.825757783000903</v>
      </c>
      <c r="P123" s="6">
        <v>9.4885468642051904</v>
      </c>
      <c r="Q123" s="6">
        <v>14.307242701028301</v>
      </c>
      <c r="R123" s="6">
        <v>43.841083191800003</v>
      </c>
      <c r="S123" s="6">
        <v>81.716999999999999</v>
      </c>
      <c r="T123" s="6">
        <v>0.13964814661796199</v>
      </c>
      <c r="U123" s="7">
        <v>100</v>
      </c>
      <c r="V123" s="8">
        <v>41.6</v>
      </c>
      <c r="W123" s="6">
        <v>50.563495948233502</v>
      </c>
      <c r="X123" s="6">
        <v>4.8</v>
      </c>
      <c r="Y123" s="6">
        <v>1E-4</v>
      </c>
      <c r="Z123" s="6">
        <v>31.616219999999998</v>
      </c>
      <c r="AA123" s="6">
        <v>90.364729999999994</v>
      </c>
      <c r="AB123" s="6">
        <v>97.691190000000006</v>
      </c>
      <c r="AC123" s="6">
        <v>81.290000000000006</v>
      </c>
      <c r="AD123" s="6">
        <v>43</v>
      </c>
      <c r="AE123" s="6">
        <v>0.85863999999999996</v>
      </c>
      <c r="AF123" s="6">
        <v>0.06</v>
      </c>
      <c r="AG123" s="9">
        <v>31.419080000000001</v>
      </c>
      <c r="AH123" s="10">
        <v>0.78</v>
      </c>
      <c r="AI123" s="6"/>
      <c r="AJ123" s="6">
        <v>100</v>
      </c>
      <c r="AK123" s="6">
        <v>6.5</v>
      </c>
      <c r="AL123" s="6">
        <v>14.8</v>
      </c>
      <c r="AM123" s="6">
        <v>99</v>
      </c>
      <c r="AN123" s="6">
        <v>87.072550000000007</v>
      </c>
      <c r="AO123" s="6">
        <v>10.74618321</v>
      </c>
      <c r="AP123" s="6">
        <v>8.1924619674682599</v>
      </c>
      <c r="AQ123" s="6">
        <v>1.6839999999999999</v>
      </c>
      <c r="AR123" s="6">
        <v>44.258000000000003</v>
      </c>
      <c r="AS123" s="7">
        <v>14.38</v>
      </c>
      <c r="AT123" s="8">
        <v>2995.1489515375802</v>
      </c>
      <c r="AU123" s="6">
        <v>4432.2041248969799</v>
      </c>
      <c r="AV123" s="6">
        <v>17640</v>
      </c>
      <c r="AW123" s="7">
        <v>35.700000000000003</v>
      </c>
      <c r="AX123" s="9">
        <v>0.5</v>
      </c>
      <c r="AY123" s="10">
        <v>0.12586909859565301</v>
      </c>
      <c r="AZ123" s="6">
        <v>4.1111826962461402</v>
      </c>
      <c r="BA123" s="6">
        <v>0</v>
      </c>
      <c r="BB123" s="6">
        <v>2.4211599777453401</v>
      </c>
      <c r="BC123" s="6">
        <v>-1.4535841941833501</v>
      </c>
      <c r="BD123" s="6">
        <v>-1.0223969221115099</v>
      </c>
      <c r="BE123" s="6">
        <v>0.33</v>
      </c>
      <c r="BG123" s="65"/>
      <c r="BH123" s="44"/>
      <c r="BI123" s="10">
        <v>33.574687281762913</v>
      </c>
      <c r="BJ123" s="6">
        <v>13.033391239874099</v>
      </c>
      <c r="BK123" s="6">
        <v>27.931956003771401</v>
      </c>
      <c r="BL123" s="6">
        <v>5.9803333333333297</v>
      </c>
      <c r="BM123" s="6">
        <v>5.0414341187708303</v>
      </c>
      <c r="BN123" s="6">
        <v>0.92861037979196703</v>
      </c>
      <c r="BO123" s="6">
        <v>94.638058911597398</v>
      </c>
      <c r="BP123" s="6">
        <v>6.7464931404810304</v>
      </c>
      <c r="BQ123" s="7">
        <v>1.2945403544688101</v>
      </c>
      <c r="BR123" s="8">
        <v>93.56264561657089</v>
      </c>
      <c r="BS123" s="6">
        <v>12.025220078342199</v>
      </c>
      <c r="BT123" s="6">
        <v>4.7</v>
      </c>
      <c r="BU123" s="6">
        <v>22.0188865588459</v>
      </c>
      <c r="BV123" s="6">
        <v>85.86</v>
      </c>
      <c r="BW123" s="6">
        <v>88.959999084472699</v>
      </c>
      <c r="BX123" s="9">
        <v>0.99315140048056305</v>
      </c>
      <c r="BY123" s="10">
        <v>4013.60063830642</v>
      </c>
    </row>
    <row r="124" spans="1:77" x14ac:dyDescent="0.25">
      <c r="A124" t="s">
        <v>119</v>
      </c>
      <c r="B124" t="s">
        <v>131</v>
      </c>
      <c r="C124" s="48"/>
      <c r="D124" s="6">
        <v>-2.9002680320824901</v>
      </c>
      <c r="E124" s="6">
        <v>13.702598830967</v>
      </c>
      <c r="F124" s="6">
        <v>8.6332889598372304</v>
      </c>
      <c r="G124" s="6">
        <v>3.9838245269522199</v>
      </c>
      <c r="H124" s="6">
        <v>0.46311876709855498</v>
      </c>
      <c r="I124" s="6">
        <v>0.54947226194016496</v>
      </c>
      <c r="J124" s="6">
        <v>1.8848969425195199</v>
      </c>
      <c r="K124" s="6">
        <v>11.311701357838601</v>
      </c>
      <c r="L124" s="6">
        <v>41.921348682116502</v>
      </c>
      <c r="M124" s="6">
        <v>0.72081259688341404</v>
      </c>
      <c r="N124" s="6">
        <v>1.34459361810327</v>
      </c>
      <c r="O124" s="6">
        <v>52.536050280964602</v>
      </c>
      <c r="P124" s="6">
        <v>9.4441141984048294</v>
      </c>
      <c r="Q124" s="6">
        <v>8.2456390539796907</v>
      </c>
      <c r="R124" s="6">
        <v>32.667921175499998</v>
      </c>
      <c r="S124" s="6">
        <v>78.715599999999995</v>
      </c>
      <c r="T124" s="6">
        <v>3.5473094507218597E-2</v>
      </c>
      <c r="U124" s="7">
        <v>100</v>
      </c>
      <c r="V124" s="8">
        <v>30.4</v>
      </c>
      <c r="W124" s="6">
        <v>43.584316283838298</v>
      </c>
      <c r="X124" s="6">
        <v>6.6</v>
      </c>
      <c r="Y124" s="6">
        <v>3.3999999999999998E-3</v>
      </c>
      <c r="Z124" s="6">
        <v>39.288780000000003</v>
      </c>
      <c r="AA124" s="6">
        <v>98.498779999999996</v>
      </c>
      <c r="AB124" s="6">
        <v>98.382850000000005</v>
      </c>
      <c r="AC124" s="6">
        <v>59.58</v>
      </c>
      <c r="AD124" s="6">
        <v>20</v>
      </c>
      <c r="AE124" s="6">
        <v>0.78908</v>
      </c>
      <c r="AF124" s="6">
        <v>0</v>
      </c>
      <c r="AG124" s="9">
        <v>14.37454</v>
      </c>
      <c r="AH124" s="10">
        <v>0.67300000000000004</v>
      </c>
      <c r="AI124" s="6">
        <v>3.2694322381288103E-2</v>
      </c>
      <c r="AJ124" s="6">
        <v>41.7</v>
      </c>
      <c r="AK124" s="6">
        <v>16.100000000000001</v>
      </c>
      <c r="AL124" s="6">
        <v>23.5</v>
      </c>
      <c r="AM124" s="6">
        <v>91</v>
      </c>
      <c r="AN124" s="6">
        <v>50.498100000000001</v>
      </c>
      <c r="AO124" s="6">
        <v>6.8118789470000003</v>
      </c>
      <c r="AP124" s="6">
        <v>4.0308604240417498</v>
      </c>
      <c r="AQ124" s="6">
        <v>3.2210000000000001</v>
      </c>
      <c r="AR124" s="6">
        <v>66.655000000000001</v>
      </c>
      <c r="AS124" s="7">
        <v>11.375</v>
      </c>
      <c r="AT124" s="8">
        <v>5602.8843146411</v>
      </c>
      <c r="AU124" s="6">
        <v>5149.46518085761</v>
      </c>
      <c r="AV124" s="6">
        <v>14160</v>
      </c>
      <c r="AW124" s="7">
        <v>33.299999999999997</v>
      </c>
      <c r="AX124" s="9">
        <v>0.1</v>
      </c>
      <c r="AY124" s="10">
        <v>12.6563374042893</v>
      </c>
      <c r="AZ124" s="6">
        <v>3.0755474103381402</v>
      </c>
      <c r="BA124" s="6">
        <v>2.66396290931268</v>
      </c>
      <c r="BB124" s="6">
        <v>9.4104584520861199</v>
      </c>
      <c r="BC124" s="6">
        <v>-0.95891892910003695</v>
      </c>
      <c r="BD124" s="6">
        <v>-1.3896063566207899</v>
      </c>
      <c r="BE124" s="6">
        <v>0.52500000000000002</v>
      </c>
      <c r="BG124" s="65"/>
      <c r="BH124" s="44"/>
      <c r="BI124" s="10">
        <v>44.503577142337143</v>
      </c>
      <c r="BJ124" s="6">
        <v>2.5587021888585202</v>
      </c>
      <c r="BK124" s="6">
        <v>24.507072447040901</v>
      </c>
      <c r="BL124" s="6">
        <v>8.5340000000000007</v>
      </c>
      <c r="BM124" s="6">
        <v>11.4904667097053</v>
      </c>
      <c r="BN124" s="6">
        <v>4.5900999515302301</v>
      </c>
      <c r="BO124" s="6">
        <v>86.235681986165403</v>
      </c>
      <c r="BP124" s="6">
        <v>16.519509245728401</v>
      </c>
      <c r="BQ124" s="7">
        <v>1.23121052092101</v>
      </c>
      <c r="BR124" s="8">
        <v>82.56490160788826</v>
      </c>
      <c r="BS124" s="6">
        <v>23.5188753361073</v>
      </c>
      <c r="BT124" s="6">
        <v>9.9</v>
      </c>
      <c r="BU124" s="6">
        <v>76.110457583208998</v>
      </c>
      <c r="BV124" s="6">
        <v>48.7</v>
      </c>
      <c r="BW124" s="6">
        <v>86</v>
      </c>
      <c r="BX124" s="9">
        <v>1.0900340843319301</v>
      </c>
      <c r="BY124" s="10">
        <v>5200.4683658669701</v>
      </c>
    </row>
    <row r="125" spans="1:77" x14ac:dyDescent="0.25">
      <c r="A125" t="s">
        <v>119</v>
      </c>
      <c r="B125" t="s">
        <v>134</v>
      </c>
      <c r="C125" s="48"/>
      <c r="D125" s="6">
        <v>10.1558879367574</v>
      </c>
      <c r="E125" s="6">
        <v>26.1409357173189</v>
      </c>
      <c r="F125" s="6"/>
      <c r="G125" s="6"/>
      <c r="H125" s="6">
        <v>0</v>
      </c>
      <c r="I125" s="6">
        <v>0.61452610817224695</v>
      </c>
      <c r="J125" s="6">
        <v>0.34451242372596302</v>
      </c>
      <c r="K125" s="6">
        <v>16.114772847492599</v>
      </c>
      <c r="L125" s="6">
        <v>32.890890422320297</v>
      </c>
      <c r="M125" s="6">
        <v>0.87566607460035495</v>
      </c>
      <c r="N125" s="6"/>
      <c r="O125" s="6">
        <v>32.293912755017402</v>
      </c>
      <c r="P125" s="6">
        <v>-27.2106786183186</v>
      </c>
      <c r="Q125" s="6">
        <v>8.6939388406636304</v>
      </c>
      <c r="R125" s="6">
        <v>37.692435460600002</v>
      </c>
      <c r="S125" s="6">
        <v>88.428100000000001</v>
      </c>
      <c r="T125" s="6">
        <v>1.1406226324004399E-3</v>
      </c>
      <c r="U125" s="7">
        <v>70</v>
      </c>
      <c r="V125" s="8"/>
      <c r="W125" s="6">
        <v>43.0304743071163</v>
      </c>
      <c r="X125" s="6">
        <v>6.3</v>
      </c>
      <c r="Y125" s="6"/>
      <c r="Z125" s="6">
        <v>29.835570000000001</v>
      </c>
      <c r="AA125" s="6">
        <v>92.105999999999995</v>
      </c>
      <c r="AB125" s="6">
        <v>99.89152</v>
      </c>
      <c r="AC125" s="6">
        <v>817.14</v>
      </c>
      <c r="AD125" s="6">
        <v>10</v>
      </c>
      <c r="AE125" s="6">
        <v>0.97602999999999995</v>
      </c>
      <c r="AF125" s="6">
        <v>0</v>
      </c>
      <c r="AG125" s="9">
        <v>53.201129999999999</v>
      </c>
      <c r="AH125" s="10">
        <v>0.746</v>
      </c>
      <c r="AI125" s="6"/>
      <c r="AJ125" s="6">
        <v>66.099999999999994</v>
      </c>
      <c r="AK125" s="6">
        <v>11.4</v>
      </c>
      <c r="AL125" s="6">
        <v>18.600000000000001</v>
      </c>
      <c r="AM125" s="6">
        <v>73</v>
      </c>
      <c r="AN125" s="6">
        <v>97.450199999999995</v>
      </c>
      <c r="AO125" s="6">
        <v>7.77860643</v>
      </c>
      <c r="AP125" s="6"/>
      <c r="AQ125" s="6">
        <v>2.298</v>
      </c>
      <c r="AR125" s="6">
        <v>47.997999999999998</v>
      </c>
      <c r="AS125" s="7">
        <v>34.776000000000003</v>
      </c>
      <c r="AT125" s="8">
        <v>5544.5597681235904</v>
      </c>
      <c r="AU125" s="6">
        <v>6026.8240808980199</v>
      </c>
      <c r="AV125" s="6">
        <v>13910</v>
      </c>
      <c r="AW125" s="7">
        <v>32.4</v>
      </c>
      <c r="AX125" s="9"/>
      <c r="AY125" s="10">
        <v>10.597225463786</v>
      </c>
      <c r="AZ125" s="6">
        <v>2.5822436808556199</v>
      </c>
      <c r="BA125" s="6">
        <v>1.9246280722647999</v>
      </c>
      <c r="BB125" s="6"/>
      <c r="BC125" s="6">
        <v>-1.3911169767379801</v>
      </c>
      <c r="BD125" s="6">
        <v>-1.6358890533447299</v>
      </c>
      <c r="BE125" s="6">
        <v>0.46400000000000002</v>
      </c>
      <c r="BG125" s="65"/>
      <c r="BH125" s="44"/>
      <c r="BI125" s="10">
        <v>37.175013584323608</v>
      </c>
      <c r="BJ125" s="6">
        <v>3.6219294599206799</v>
      </c>
      <c r="BK125" s="6">
        <v>11.5700979633828</v>
      </c>
      <c r="BL125" s="6">
        <v>7.9583333333333304</v>
      </c>
      <c r="BM125" s="6">
        <v>30.604498653271801</v>
      </c>
      <c r="BN125" s="6">
        <v>6.8337609871950402</v>
      </c>
      <c r="BO125" s="6">
        <v>78.174313713292705</v>
      </c>
      <c r="BP125" s="6">
        <v>2.6780901995924702</v>
      </c>
      <c r="BQ125" s="7">
        <v>1.5098161691955201</v>
      </c>
      <c r="BR125" s="8">
        <v>70.35586884135455</v>
      </c>
      <c r="BS125" s="6">
        <v>10.3371499421237</v>
      </c>
      <c r="BT125" s="6">
        <v>52.2</v>
      </c>
      <c r="BU125" s="6">
        <v>72.127103362728803</v>
      </c>
      <c r="BV125" s="6">
        <v>62</v>
      </c>
      <c r="BW125" s="6">
        <v>91.388869999999997</v>
      </c>
      <c r="BX125" s="9">
        <v>0.88636363636363602</v>
      </c>
      <c r="BY125" s="10">
        <v>6024.2349282410796</v>
      </c>
    </row>
    <row r="126" spans="1:77" x14ac:dyDescent="0.25">
      <c r="A126" t="s">
        <v>119</v>
      </c>
      <c r="B126" t="s">
        <v>135</v>
      </c>
      <c r="C126" s="48"/>
      <c r="D126" s="6">
        <v>3.6802941746820999</v>
      </c>
      <c r="E126" s="6">
        <v>5.3337297475548002</v>
      </c>
      <c r="F126" s="6"/>
      <c r="G126" s="6"/>
      <c r="H126" s="6">
        <v>0.42642369795785601</v>
      </c>
      <c r="I126" s="6">
        <v>1.2390177024663299E-3</v>
      </c>
      <c r="J126" s="6">
        <v>1.6261886967388199</v>
      </c>
      <c r="K126" s="6">
        <v>1.56542803967803</v>
      </c>
      <c r="L126" s="6">
        <v>4.9781026238445998</v>
      </c>
      <c r="M126" s="6">
        <v>0.76112138615789005</v>
      </c>
      <c r="N126" s="6">
        <v>11.6374738583074</v>
      </c>
      <c r="O126" s="6">
        <v>27.5697394852419</v>
      </c>
      <c r="P126" s="6">
        <v>0.359686698249151</v>
      </c>
      <c r="Q126" s="6">
        <v>9.8378744999108196</v>
      </c>
      <c r="R126" s="6">
        <v>52.1377831804</v>
      </c>
      <c r="S126" s="6">
        <v>97.692700000000002</v>
      </c>
      <c r="T126" s="6">
        <v>0.25771164385156697</v>
      </c>
      <c r="U126" s="7">
        <v>100</v>
      </c>
      <c r="V126" s="8">
        <v>41.2</v>
      </c>
      <c r="W126" s="6">
        <v>57.071903094971802</v>
      </c>
      <c r="X126" s="6">
        <v>3.5</v>
      </c>
      <c r="Y126" s="6">
        <v>6.0000000000000002E-5</v>
      </c>
      <c r="Z126" s="6">
        <v>21.521640000000001</v>
      </c>
      <c r="AA126" s="6">
        <v>95.996139999999997</v>
      </c>
      <c r="AB126" s="6">
        <v>97.156459999999996</v>
      </c>
      <c r="AC126" s="6">
        <v>3.44</v>
      </c>
      <c r="AD126" s="6">
        <v>15</v>
      </c>
      <c r="AE126" s="6">
        <v>0.69198999999999999</v>
      </c>
      <c r="AF126" s="6">
        <v>0.09</v>
      </c>
      <c r="AG126" s="9">
        <v>60.938789999999997</v>
      </c>
      <c r="AH126" s="10">
        <v>0.80700000000000005</v>
      </c>
      <c r="AI126" s="6"/>
      <c r="AJ126" s="6">
        <v>29.2</v>
      </c>
      <c r="AK126" s="6">
        <v>2.5</v>
      </c>
      <c r="AL126" s="6">
        <v>18.399999999999999</v>
      </c>
      <c r="AM126" s="6">
        <v>97</v>
      </c>
      <c r="AN126" s="6">
        <v>85.509619999999998</v>
      </c>
      <c r="AO126" s="6">
        <v>10.74828052</v>
      </c>
      <c r="AP126" s="6">
        <v>8.8892850875854492</v>
      </c>
      <c r="AQ126" s="6">
        <v>1.5429999999999999</v>
      </c>
      <c r="AR126" s="6">
        <v>41.893000000000001</v>
      </c>
      <c r="AS126" s="7">
        <v>51.597999999999999</v>
      </c>
      <c r="AT126" s="8">
        <v>10974.860535609199</v>
      </c>
      <c r="AU126" s="6">
        <v>11377.477081585501</v>
      </c>
      <c r="AV126" s="6">
        <v>35360</v>
      </c>
      <c r="AW126" s="7">
        <v>38.9</v>
      </c>
      <c r="AX126" s="9">
        <v>0</v>
      </c>
      <c r="AY126" s="10">
        <v>1.1855287596113E-2</v>
      </c>
      <c r="AZ126" s="6">
        <v>1.02475491014274</v>
      </c>
      <c r="BA126" s="6">
        <v>0</v>
      </c>
      <c r="BB126" s="6">
        <v>0.72377707624352605</v>
      </c>
      <c r="BC126" s="6">
        <v>8.7619408965110807E-2</v>
      </c>
      <c r="BD126" s="6">
        <v>0.87536966800689697</v>
      </c>
      <c r="BE126" s="6">
        <v>0.78900000000000003</v>
      </c>
      <c r="BG126" s="65"/>
      <c r="BH126" s="44"/>
      <c r="BI126" s="10">
        <v>22.88993454581065</v>
      </c>
      <c r="BJ126" s="6">
        <v>8.8429310410268407</v>
      </c>
      <c r="BK126" s="6">
        <v>49.355069813839499</v>
      </c>
      <c r="BL126" s="6">
        <v>4.915</v>
      </c>
      <c r="BM126" s="6">
        <v>7.4749970841389297</v>
      </c>
      <c r="BN126" s="6">
        <v>10.125909006010099</v>
      </c>
      <c r="BO126" s="6">
        <v>0</v>
      </c>
      <c r="BP126" s="6">
        <v>3.1201436468156301</v>
      </c>
      <c r="BQ126" s="7">
        <v>1.0127421068161899</v>
      </c>
      <c r="BR126" s="8">
        <v>90.112924927060433</v>
      </c>
      <c r="BS126" s="6">
        <v>7.8411801278758197</v>
      </c>
      <c r="BT126" s="6">
        <v>21.9</v>
      </c>
      <c r="BU126" s="6">
        <v>21.131931182420502</v>
      </c>
      <c r="BV126" s="6">
        <v>87.544751766308707</v>
      </c>
      <c r="BW126" s="6">
        <v>96</v>
      </c>
      <c r="BX126" s="9">
        <v>1.03689442435393</v>
      </c>
      <c r="BY126" s="10">
        <v>11346.9655009204</v>
      </c>
    </row>
    <row r="127" spans="1:77" x14ac:dyDescent="0.25">
      <c r="A127" t="s">
        <v>119</v>
      </c>
      <c r="B127" t="s">
        <v>136</v>
      </c>
      <c r="C127" s="48"/>
      <c r="D127" s="6">
        <v>3.2953909446696001</v>
      </c>
      <c r="E127" s="6">
        <v>5.3047797189907797</v>
      </c>
      <c r="F127" s="6">
        <v>40.880155175996698</v>
      </c>
      <c r="G127" s="6">
        <v>8.0818973339994393</v>
      </c>
      <c r="H127" s="6">
        <v>3.7022700342695201</v>
      </c>
      <c r="I127" s="6">
        <v>3.4639977651896199E-2</v>
      </c>
      <c r="J127" s="6">
        <v>2.5678508801706998</v>
      </c>
      <c r="K127" s="6">
        <v>-0.30611293796191102</v>
      </c>
      <c r="L127" s="6">
        <v>10.710802529995799</v>
      </c>
      <c r="M127" s="6">
        <v>0.366850329376184</v>
      </c>
      <c r="N127" s="6">
        <v>14.2665980098948</v>
      </c>
      <c r="O127" s="6">
        <v>18.606338462528299</v>
      </c>
      <c r="P127" s="6">
        <v>3.45120842419708</v>
      </c>
      <c r="Q127" s="6">
        <v>11.9647552173961</v>
      </c>
      <c r="R127" s="6">
        <v>49.410176379500001</v>
      </c>
      <c r="S127" s="6">
        <v>81.183199999999999</v>
      </c>
      <c r="T127" s="6">
        <v>0.25397104367983298</v>
      </c>
      <c r="U127" s="7">
        <v>100</v>
      </c>
      <c r="V127" s="8">
        <v>44.7</v>
      </c>
      <c r="W127" s="6">
        <v>49.629629604591301</v>
      </c>
      <c r="X127" s="6">
        <v>5</v>
      </c>
      <c r="Y127" s="6">
        <v>2.3130000000000001E-2</v>
      </c>
      <c r="Z127" s="6">
        <v>17.827809999999999</v>
      </c>
      <c r="AA127" s="6">
        <v>92.518450000000001</v>
      </c>
      <c r="AB127" s="6">
        <v>99.706429999999997</v>
      </c>
      <c r="AC127" s="6">
        <v>45.02</v>
      </c>
      <c r="AD127" s="6">
        <v>24</v>
      </c>
      <c r="AE127" s="6">
        <v>0.68162</v>
      </c>
      <c r="AF127" s="6">
        <v>-0.19</v>
      </c>
      <c r="AG127" s="9">
        <v>36.257399999999997</v>
      </c>
      <c r="AH127" s="10">
        <v>0.78100000000000003</v>
      </c>
      <c r="AI127" s="6">
        <v>0.02</v>
      </c>
      <c r="AJ127" s="6">
        <v>80.8</v>
      </c>
      <c r="AK127" s="6">
        <v>3.1</v>
      </c>
      <c r="AL127" s="6">
        <v>15.6</v>
      </c>
      <c r="AM127" s="6">
        <v>85</v>
      </c>
      <c r="AN127" s="6">
        <v>98.357659999999996</v>
      </c>
      <c r="AO127" s="6">
        <v>9.2210502620000003</v>
      </c>
      <c r="AP127" s="6">
        <v>8.8242540359497106</v>
      </c>
      <c r="AQ127" s="6">
        <v>1.8919999999999999</v>
      </c>
      <c r="AR127" s="6">
        <v>48.716999999999999</v>
      </c>
      <c r="AS127" s="7">
        <v>46.8</v>
      </c>
      <c r="AT127" s="8">
        <v>13930.7295610863</v>
      </c>
      <c r="AU127" s="6">
        <v>13826.130917832401</v>
      </c>
      <c r="AV127" s="6">
        <v>24720</v>
      </c>
      <c r="AW127" s="7">
        <v>40.4</v>
      </c>
      <c r="AX127" s="9">
        <v>1.2</v>
      </c>
      <c r="AY127" s="10">
        <v>5.7360865269562398</v>
      </c>
      <c r="AZ127" s="6">
        <v>0.61024748189504596</v>
      </c>
      <c r="BA127" s="6">
        <v>0.30092188759865701</v>
      </c>
      <c r="BB127" s="6">
        <v>28.175652987331901</v>
      </c>
      <c r="BC127" s="6">
        <v>-0.115086063742638</v>
      </c>
      <c r="BD127" s="6">
        <v>-0.198361441493034</v>
      </c>
      <c r="BE127" s="6">
        <v>0.78300000000000003</v>
      </c>
      <c r="BG127" s="65"/>
      <c r="BH127" s="44"/>
      <c r="BI127" s="10">
        <v>26.01117075032068</v>
      </c>
      <c r="BJ127" s="6">
        <v>4.0669941213104197</v>
      </c>
      <c r="BK127" s="6">
        <v>64.714352853632406</v>
      </c>
      <c r="BL127" s="6">
        <v>6.3526666666666696</v>
      </c>
      <c r="BM127" s="6">
        <v>5.0535508882957796</v>
      </c>
      <c r="BN127" s="6">
        <v>1.05110878855881</v>
      </c>
      <c r="BO127" s="6">
        <v>52.223146926816199</v>
      </c>
      <c r="BP127" s="6">
        <v>1.82012414056575</v>
      </c>
      <c r="BQ127" s="7">
        <v>0.25008803938900098</v>
      </c>
      <c r="BR127" s="8">
        <v>92.368095601644114</v>
      </c>
      <c r="BS127" s="6">
        <v>12.834184038779201</v>
      </c>
      <c r="BT127" s="6">
        <v>12.6</v>
      </c>
      <c r="BU127" s="6">
        <v>59.125071061058598</v>
      </c>
      <c r="BV127" s="6">
        <v>88.59</v>
      </c>
      <c r="BW127" s="6">
        <v>95</v>
      </c>
      <c r="BX127" s="9">
        <v>1.02676243195023</v>
      </c>
      <c r="BY127" s="10">
        <v>10917.1102215379</v>
      </c>
    </row>
    <row r="128" spans="1:77" x14ac:dyDescent="0.25">
      <c r="A128" t="s">
        <v>119</v>
      </c>
      <c r="B128" t="s">
        <v>137</v>
      </c>
      <c r="C128" s="48"/>
      <c r="D128" s="6">
        <v>4.15998573779388</v>
      </c>
      <c r="E128" s="6">
        <v>4.9193024136923196</v>
      </c>
      <c r="F128" s="6"/>
      <c r="G128" s="6"/>
      <c r="H128" s="6">
        <v>0.70978781158885096</v>
      </c>
      <c r="I128" s="6">
        <v>2.6928005291490802</v>
      </c>
      <c r="J128" s="6">
        <v>3.99163629632835</v>
      </c>
      <c r="K128" s="6">
        <v>-14.8250768531866</v>
      </c>
      <c r="L128" s="6">
        <v>8.7070560696174404</v>
      </c>
      <c r="M128" s="6">
        <v>0.809628008752735</v>
      </c>
      <c r="N128" s="6">
        <v>27.171548320712599</v>
      </c>
      <c r="O128" s="6">
        <v>4.9675567917311403</v>
      </c>
      <c r="P128" s="6">
        <v>-1.83422308883992</v>
      </c>
      <c r="Q128" s="6">
        <v>21.491818742230901</v>
      </c>
      <c r="R128" s="6">
        <v>41.145612608699999</v>
      </c>
      <c r="S128" s="6">
        <v>62.215000000000003</v>
      </c>
      <c r="T128" s="6">
        <v>0.17752282663903801</v>
      </c>
      <c r="U128" s="7">
        <v>56.2</v>
      </c>
      <c r="V128" s="8">
        <v>43.8</v>
      </c>
      <c r="W128" s="6">
        <v>46.065577749837303</v>
      </c>
      <c r="X128" s="6">
        <v>3.7</v>
      </c>
      <c r="Y128" s="6">
        <v>1.0000000000000001E-5</v>
      </c>
      <c r="Z128" s="6">
        <v>11.810739999999999</v>
      </c>
      <c r="AA128" s="6">
        <v>35.840539999999997</v>
      </c>
      <c r="AB128" s="6">
        <v>85.912109999999998</v>
      </c>
      <c r="AC128" s="6">
        <v>0.86</v>
      </c>
      <c r="AD128" s="6">
        <v>24</v>
      </c>
      <c r="AE128" s="6">
        <v>0.97246999999999995</v>
      </c>
      <c r="AF128" s="6">
        <v>-1.01</v>
      </c>
      <c r="AG128" s="9">
        <v>53.454189999999997</v>
      </c>
      <c r="AH128" s="10">
        <v>0.61</v>
      </c>
      <c r="AI128" s="6">
        <v>0.15778184034117601</v>
      </c>
      <c r="AJ128" s="6">
        <v>52.1</v>
      </c>
      <c r="AK128" s="6">
        <v>22.2</v>
      </c>
      <c r="AL128" s="6">
        <v>22.6</v>
      </c>
      <c r="AM128" s="6">
        <v>83</v>
      </c>
      <c r="AN128" s="6">
        <v>63.028320000000001</v>
      </c>
      <c r="AO128" s="6">
        <v>7.2434582939999999</v>
      </c>
      <c r="AP128" s="6">
        <v>6.1060647964477504</v>
      </c>
      <c r="AQ128" s="6">
        <v>3.2109999999999999</v>
      </c>
      <c r="AR128" s="6">
        <v>68.5</v>
      </c>
      <c r="AS128" s="7">
        <v>55.822000000000003</v>
      </c>
      <c r="AT128" s="8">
        <v>4420.5097120733699</v>
      </c>
      <c r="AU128" s="6">
        <v>4168.28513555063</v>
      </c>
      <c r="AV128" s="6">
        <v>10700</v>
      </c>
      <c r="AW128" s="7">
        <v>63.9</v>
      </c>
      <c r="AX128" s="9">
        <v>15.6</v>
      </c>
      <c r="AY128" s="10">
        <v>0</v>
      </c>
      <c r="AZ128" s="6">
        <v>0.210320939919759</v>
      </c>
      <c r="BA128" s="6">
        <v>0</v>
      </c>
      <c r="BB128" s="6">
        <v>12.449852291395301</v>
      </c>
      <c r="BC128" s="6">
        <v>0.58387941122055098</v>
      </c>
      <c r="BD128" s="6">
        <v>3.0896656215190901E-2</v>
      </c>
      <c r="BE128" s="6">
        <v>0.83399999999999996</v>
      </c>
      <c r="BG128" s="65"/>
      <c r="BH128" s="44"/>
      <c r="BI128" s="10">
        <v>43.081846183344574</v>
      </c>
      <c r="BJ128" s="6">
        <v>9.4918058805461705</v>
      </c>
      <c r="BK128" s="6">
        <v>69.949497841656296</v>
      </c>
      <c r="BL128" s="6">
        <v>6.8196666666666701</v>
      </c>
      <c r="BM128" s="6">
        <v>7.7990187046703001</v>
      </c>
      <c r="BN128" s="6">
        <v>0.187784026473858</v>
      </c>
      <c r="BO128" s="6">
        <v>90.792519197837294</v>
      </c>
      <c r="BP128" s="6">
        <v>2.6629773068084401</v>
      </c>
      <c r="BQ128" s="7">
        <v>11.353670372160201</v>
      </c>
      <c r="BR128" s="8">
        <v>78.693784420834163</v>
      </c>
      <c r="BS128" s="6">
        <v>37.876107632213603</v>
      </c>
      <c r="BT128" s="6">
        <v>16.8</v>
      </c>
      <c r="BU128" s="6">
        <v>214.63505932621899</v>
      </c>
      <c r="BV128" s="6">
        <v>50.98</v>
      </c>
      <c r="BW128" s="6">
        <v>92.25</v>
      </c>
      <c r="BX128" s="9">
        <v>1.3369807079118201</v>
      </c>
      <c r="BY128" s="10">
        <v>4305.8044340261404</v>
      </c>
    </row>
    <row r="129" spans="1:77" x14ac:dyDescent="0.25">
      <c r="A129" t="s">
        <v>119</v>
      </c>
      <c r="B129" t="s">
        <v>138</v>
      </c>
      <c r="C129" s="48"/>
      <c r="D129" s="6">
        <v>-0.55018230632046805</v>
      </c>
      <c r="E129" s="6">
        <v>5.2353070420818399</v>
      </c>
      <c r="F129" s="6">
        <v>39.324273825017002</v>
      </c>
      <c r="G129" s="6">
        <v>17.556977538630498</v>
      </c>
      <c r="H129" s="6">
        <v>1.6614827676205399</v>
      </c>
      <c r="I129" s="6">
        <v>0.36095180080772299</v>
      </c>
      <c r="J129" s="6">
        <v>2.1997019612900202</v>
      </c>
      <c r="K129" s="6">
        <v>0.82938265888182605</v>
      </c>
      <c r="L129" s="6">
        <v>17.270372902693801</v>
      </c>
      <c r="M129" s="6">
        <v>0.51219722437720905</v>
      </c>
      <c r="N129" s="6">
        <v>15.9225447315513</v>
      </c>
      <c r="O129" s="6">
        <v>22.0762381969537</v>
      </c>
      <c r="P129" s="6">
        <v>6.4735296001827702</v>
      </c>
      <c r="Q129" s="6">
        <v>23.966830816630299</v>
      </c>
      <c r="R129" s="6">
        <v>47.775257082700001</v>
      </c>
      <c r="S129" s="6">
        <v>74.674999999999997</v>
      </c>
      <c r="T129" s="6">
        <v>0.19925611047362499</v>
      </c>
      <c r="U129" s="7">
        <v>96.2</v>
      </c>
      <c r="V129" s="8">
        <v>46.6</v>
      </c>
      <c r="W129" s="6">
        <v>49.111461947877999</v>
      </c>
      <c r="X129" s="6">
        <v>4.8</v>
      </c>
      <c r="Y129" s="6">
        <v>5.5300000000000002E-3</v>
      </c>
      <c r="Z129" s="6">
        <v>29.06587</v>
      </c>
      <c r="AA129" s="6">
        <v>78.459460000000007</v>
      </c>
      <c r="AB129" s="6">
        <v>94.805809999999994</v>
      </c>
      <c r="AC129" s="6">
        <v>7.18</v>
      </c>
      <c r="AD129" s="6">
        <v>9</v>
      </c>
      <c r="AE129" s="6">
        <v>0.73848999999999998</v>
      </c>
      <c r="AF129" s="6">
        <v>-0.23</v>
      </c>
      <c r="AG129" s="9">
        <v>51.071449999999999</v>
      </c>
      <c r="AH129" s="10">
        <v>0.76200000000000001</v>
      </c>
      <c r="AI129" s="6">
        <v>2.4E-2</v>
      </c>
      <c r="AJ129" s="6">
        <v>25.1</v>
      </c>
      <c r="AK129" s="6">
        <v>7</v>
      </c>
      <c r="AL129" s="6">
        <v>9.6999999999999993</v>
      </c>
      <c r="AM129" s="6">
        <v>84</v>
      </c>
      <c r="AN129" s="6">
        <v>105.9034</v>
      </c>
      <c r="AO129" s="6">
        <v>10.01696229</v>
      </c>
      <c r="AP129" s="6">
        <v>8.6322469711303693</v>
      </c>
      <c r="AQ129" s="6">
        <v>1.9650000000000001</v>
      </c>
      <c r="AR129" s="6">
        <v>49.697000000000003</v>
      </c>
      <c r="AS129" s="7">
        <v>65.902000000000001</v>
      </c>
      <c r="AT129" s="8">
        <v>7685.4380363147402</v>
      </c>
      <c r="AU129" s="6">
        <v>7906.5845859390201</v>
      </c>
      <c r="AV129" s="6">
        <v>16070</v>
      </c>
      <c r="AW129" s="7">
        <v>43.7</v>
      </c>
      <c r="AX129" s="9">
        <v>2.7</v>
      </c>
      <c r="AY129" s="10">
        <v>4.8205346053522898E-2</v>
      </c>
      <c r="AZ129" s="6">
        <v>4.58057736418725</v>
      </c>
      <c r="BA129" s="6">
        <v>0.207939704771536</v>
      </c>
      <c r="BB129" s="6">
        <v>5.7138986395816902</v>
      </c>
      <c r="BC129" s="6">
        <v>6.0481496155262E-2</v>
      </c>
      <c r="BD129" s="6">
        <v>-0.49187278747558599</v>
      </c>
      <c r="BE129" s="6">
        <v>0.81299999999999994</v>
      </c>
      <c r="BG129" s="65"/>
      <c r="BH129" s="44"/>
      <c r="BI129" s="10">
        <v>31.52187058301412</v>
      </c>
      <c r="BJ129" s="6">
        <v>7.8391875795556496</v>
      </c>
      <c r="BK129" s="6">
        <v>73.923351734770307</v>
      </c>
      <c r="BL129" s="6">
        <v>6.30833333333333</v>
      </c>
      <c r="BM129" s="6">
        <v>2.8487635071882398</v>
      </c>
      <c r="BN129" s="6">
        <v>0.66111865397644698</v>
      </c>
      <c r="BO129" s="6">
        <v>39.219811634557203</v>
      </c>
      <c r="BP129" s="6">
        <v>2.0697595392253101</v>
      </c>
      <c r="BQ129" s="7">
        <v>3.09343443977918</v>
      </c>
      <c r="BR129" s="8">
        <v>93.367989237096324</v>
      </c>
      <c r="BS129" s="6">
        <v>15.0741558659989</v>
      </c>
      <c r="BT129" s="6">
        <v>10.1</v>
      </c>
      <c r="BU129" s="6">
        <v>68.535982246444803</v>
      </c>
      <c r="BV129" s="6">
        <v>92.62</v>
      </c>
      <c r="BW129" s="6">
        <v>94</v>
      </c>
      <c r="BX129" s="9">
        <v>1.0385076630249399</v>
      </c>
      <c r="BY129" s="10">
        <v>6861.5331664185196</v>
      </c>
    </row>
    <row r="130" spans="1:77" x14ac:dyDescent="0.25">
      <c r="A130" t="s">
        <v>119</v>
      </c>
      <c r="B130" t="s">
        <v>139</v>
      </c>
      <c r="C130" s="48"/>
      <c r="D130" s="6">
        <v>0.60166230489073802</v>
      </c>
      <c r="E130" s="6">
        <v>3.1408943516461099</v>
      </c>
      <c r="F130" s="6">
        <v>43.275932525332003</v>
      </c>
      <c r="G130" s="6">
        <v>16.797455765746601</v>
      </c>
      <c r="H130" s="6">
        <v>0.21102893140652601</v>
      </c>
      <c r="I130" s="6">
        <v>0.25814291067242001</v>
      </c>
      <c r="J130" s="6">
        <v>2.8854596014865699</v>
      </c>
      <c r="K130" s="6">
        <v>-1.6136668878188001</v>
      </c>
      <c r="L130" s="6">
        <v>14.190829420590299</v>
      </c>
      <c r="M130" s="6">
        <v>5.9839017157381899E-3</v>
      </c>
      <c r="N130" s="6">
        <v>26.005459782242799</v>
      </c>
      <c r="O130" s="6">
        <v>16.254123450934198</v>
      </c>
      <c r="P130" s="6">
        <v>-2.5362210582583802</v>
      </c>
      <c r="Q130" s="6">
        <v>18.793083243720201</v>
      </c>
      <c r="R130" s="6">
        <v>52.192524472000002</v>
      </c>
      <c r="S130" s="6">
        <v>74.703000000000003</v>
      </c>
      <c r="T130" s="6">
        <v>0.16804563169141001</v>
      </c>
      <c r="U130" s="7">
        <v>86.5</v>
      </c>
      <c r="V130" s="8">
        <v>42.9</v>
      </c>
      <c r="W130" s="6">
        <v>48.567936342006597</v>
      </c>
      <c r="X130" s="6">
        <v>4.3</v>
      </c>
      <c r="Y130" s="6">
        <v>4.4999999999999999E-4</v>
      </c>
      <c r="Z130" s="6">
        <v>19.74802</v>
      </c>
      <c r="AA130" s="6">
        <v>77.634249999999994</v>
      </c>
      <c r="AB130" s="6">
        <v>94.492090000000005</v>
      </c>
      <c r="AC130" s="6">
        <v>66.89</v>
      </c>
      <c r="AD130" s="6">
        <v>26</v>
      </c>
      <c r="AE130" s="6">
        <v>0.76700000000000002</v>
      </c>
      <c r="AF130" s="6">
        <v>-0.21</v>
      </c>
      <c r="AG130" s="9">
        <v>33.957340000000002</v>
      </c>
      <c r="AH130" s="10">
        <v>0.71699999999999997</v>
      </c>
      <c r="AI130" s="6"/>
      <c r="AJ130" s="6">
        <v>63.4</v>
      </c>
      <c r="AK130" s="6">
        <v>8.1</v>
      </c>
      <c r="AL130" s="6">
        <v>24.1</v>
      </c>
      <c r="AM130" s="6">
        <v>79</v>
      </c>
      <c r="AN130" s="6">
        <v>108.30462</v>
      </c>
      <c r="AO130" s="6">
        <v>11.606969830000001</v>
      </c>
      <c r="AP130" s="6">
        <v>5.6034040451049796</v>
      </c>
      <c r="AQ130" s="6">
        <v>2.2050000000000001</v>
      </c>
      <c r="AR130" s="6">
        <v>48.311</v>
      </c>
      <c r="AS130" s="7">
        <v>52.381999999999998</v>
      </c>
      <c r="AT130" s="8">
        <v>5906.6089732311402</v>
      </c>
      <c r="AU130" s="6">
        <v>5976.3858507284604</v>
      </c>
      <c r="AV130" s="6">
        <v>14990</v>
      </c>
      <c r="AW130" s="7">
        <v>62.5</v>
      </c>
      <c r="AX130" s="9">
        <v>20.5</v>
      </c>
      <c r="AY130" s="10">
        <v>1.52754209238998E-2</v>
      </c>
      <c r="AZ130" s="6">
        <v>0.25524946128315301</v>
      </c>
      <c r="BA130" s="6">
        <v>3.2910338346995102E-4</v>
      </c>
      <c r="BB130" s="6">
        <v>41.865728115559797</v>
      </c>
      <c r="BC130" s="6">
        <v>0.74489217996597301</v>
      </c>
      <c r="BD130" s="6">
        <v>-0.25694668292999301</v>
      </c>
      <c r="BE130" s="6">
        <v>0.82599999999999996</v>
      </c>
      <c r="BG130" s="65"/>
      <c r="BH130" s="44"/>
      <c r="BI130" s="10">
        <v>32.587391639792621</v>
      </c>
      <c r="BJ130" s="6">
        <v>2.9315489686252998</v>
      </c>
      <c r="BK130" s="6">
        <v>76.735314784219696</v>
      </c>
      <c r="BL130" s="6">
        <v>4.8836666666666702</v>
      </c>
      <c r="BM130" s="6">
        <v>3.4754342049155902</v>
      </c>
      <c r="BN130" s="6">
        <v>0.19944653769565099</v>
      </c>
      <c r="BO130" s="6">
        <v>78.815065718814495</v>
      </c>
      <c r="BP130" s="6">
        <v>3.1291086595801398</v>
      </c>
      <c r="BQ130" s="7">
        <v>1.93959920281191</v>
      </c>
      <c r="BR130" s="8">
        <v>84.729463704091756</v>
      </c>
      <c r="BS130" s="6">
        <v>34.539556385701601</v>
      </c>
      <c r="BT130" s="6">
        <v>22.8</v>
      </c>
      <c r="BU130" s="6">
        <v>126.83268546159</v>
      </c>
      <c r="BV130" s="6">
        <v>88.64</v>
      </c>
      <c r="BW130" s="6">
        <v>90</v>
      </c>
      <c r="BX130" s="9">
        <v>1.0652118219717299</v>
      </c>
      <c r="BY130" s="10">
        <v>6480.8970793225699</v>
      </c>
    </row>
    <row r="131" spans="1:77" x14ac:dyDescent="0.25">
      <c r="A131" t="s">
        <v>119</v>
      </c>
      <c r="B131" t="s">
        <v>140</v>
      </c>
      <c r="C131" s="48"/>
      <c r="D131" s="6">
        <v>1.8828079176619501</v>
      </c>
      <c r="E131" s="6">
        <v>3.4162001659282399</v>
      </c>
      <c r="F131" s="6">
        <v>41.815334996436597</v>
      </c>
      <c r="G131" s="6">
        <v>11.8104231104618</v>
      </c>
      <c r="H131" s="6">
        <v>1.8820599026970399</v>
      </c>
      <c r="I131" s="6">
        <v>0.115083318027612</v>
      </c>
      <c r="J131" s="6">
        <v>5.9539248931226902</v>
      </c>
      <c r="K131" s="6">
        <v>1.43923468240463</v>
      </c>
      <c r="L131" s="6">
        <v>3.3088973633063299</v>
      </c>
      <c r="M131" s="6">
        <v>-0.22850790513833999</v>
      </c>
      <c r="N131" s="6">
        <v>15.4511540704751</v>
      </c>
      <c r="O131" s="6">
        <v>25.683596921287599</v>
      </c>
      <c r="P131" s="6">
        <v>9.2224748554516101</v>
      </c>
      <c r="Q131" s="6">
        <v>30.1095681583813</v>
      </c>
      <c r="R131" s="6">
        <v>51.5550215759</v>
      </c>
      <c r="S131" s="6">
        <v>89.535200000000003</v>
      </c>
      <c r="T131" s="6">
        <v>0.17498732086295299</v>
      </c>
      <c r="U131" s="7">
        <v>99.9</v>
      </c>
      <c r="V131" s="8">
        <v>45.4</v>
      </c>
      <c r="W131" s="6">
        <v>53.927898665961798</v>
      </c>
      <c r="X131" s="6">
        <v>4.0999999999999996</v>
      </c>
      <c r="Y131" s="6"/>
      <c r="Z131" s="6">
        <v>24.63927</v>
      </c>
      <c r="AA131" s="6">
        <v>99.015630000000002</v>
      </c>
      <c r="AB131" s="6">
        <v>100</v>
      </c>
      <c r="AC131" s="6">
        <v>23.01</v>
      </c>
      <c r="AD131" s="6">
        <v>11</v>
      </c>
      <c r="AE131" s="6">
        <v>0.75961999999999996</v>
      </c>
      <c r="AF131" s="6">
        <v>-0.1</v>
      </c>
      <c r="AG131" s="9">
        <v>33.156590000000001</v>
      </c>
      <c r="AH131" s="10">
        <v>0.80300000000000005</v>
      </c>
      <c r="AI131" s="6">
        <v>2E-3</v>
      </c>
      <c r="AJ131" s="6">
        <v>70.099999999999994</v>
      </c>
      <c r="AK131" s="6">
        <v>5.6</v>
      </c>
      <c r="AL131" s="6">
        <v>13.7</v>
      </c>
      <c r="AM131" s="6">
        <v>92</v>
      </c>
      <c r="AN131" s="6">
        <v>109.85493</v>
      </c>
      <c r="AO131" s="6">
        <v>8.834560711</v>
      </c>
      <c r="AP131" s="6">
        <v>8.6830902099609393</v>
      </c>
      <c r="AQ131" s="6">
        <v>1.204</v>
      </c>
      <c r="AR131" s="6">
        <v>43.087000000000003</v>
      </c>
      <c r="AS131" s="7">
        <v>59.183</v>
      </c>
      <c r="AT131" s="8">
        <v>7158.26862201932</v>
      </c>
      <c r="AU131" s="6">
        <v>7181.6947365269298</v>
      </c>
      <c r="AV131" s="6">
        <v>22940</v>
      </c>
      <c r="AW131" s="7">
        <v>37.6</v>
      </c>
      <c r="AX131" s="9">
        <v>0</v>
      </c>
      <c r="AY131" s="10">
        <v>0.296780056459654</v>
      </c>
      <c r="AZ131" s="6">
        <v>0.94102792946214198</v>
      </c>
      <c r="BA131" s="6">
        <v>5.71640221991409E-2</v>
      </c>
      <c r="BB131" s="6">
        <v>4.8127827509866199</v>
      </c>
      <c r="BC131" s="6">
        <v>-0.45037135481834401</v>
      </c>
      <c r="BD131" s="6">
        <v>0.171705812215805</v>
      </c>
      <c r="BE131" s="6">
        <v>0.68700000000000006</v>
      </c>
      <c r="BG131" s="65"/>
      <c r="BH131" s="44"/>
      <c r="BI131" s="10">
        <v>26.4264861415677</v>
      </c>
      <c r="BJ131" s="6">
        <v>8.6625922426850703</v>
      </c>
      <c r="BK131" s="6">
        <v>42.198731835826003</v>
      </c>
      <c r="BL131" s="6">
        <v>3.9796666666666698</v>
      </c>
      <c r="BM131" s="6">
        <v>8.5747660335004703</v>
      </c>
      <c r="BN131" s="6">
        <v>17.4710387027317</v>
      </c>
      <c r="BO131" s="6">
        <v>0</v>
      </c>
      <c r="BP131" s="6">
        <v>3.4973266359392099</v>
      </c>
      <c r="BQ131" s="7">
        <v>4.8799742251103</v>
      </c>
      <c r="BR131" s="8">
        <v>92.780074814690309</v>
      </c>
      <c r="BS131" s="6">
        <v>8.1317341991868997</v>
      </c>
      <c r="BT131" s="6">
        <v>11.8</v>
      </c>
      <c r="BU131" s="6">
        <v>28.600433814590801</v>
      </c>
      <c r="BV131" s="6">
        <v>90.21</v>
      </c>
      <c r="BW131" s="6">
        <v>91.099868774414105</v>
      </c>
      <c r="BX131" s="9">
        <v>1.11261050563637</v>
      </c>
      <c r="BY131" s="10">
        <v>7168.2006756196297</v>
      </c>
    </row>
    <row r="132" spans="1:77" x14ac:dyDescent="0.25">
      <c r="A132" t="s">
        <v>119</v>
      </c>
      <c r="B132" t="s">
        <v>212</v>
      </c>
      <c r="C132" s="48"/>
      <c r="D132" s="6">
        <v>5.1111487054838403</v>
      </c>
      <c r="E132" s="6">
        <v>4.4157230014526201</v>
      </c>
      <c r="F132" s="6">
        <v>50.962028897648999</v>
      </c>
      <c r="G132" s="6">
        <v>20.9634493878246</v>
      </c>
      <c r="H132" s="6">
        <v>9.2018535419687103E-2</v>
      </c>
      <c r="I132" s="6">
        <v>8.9083256156615095E-2</v>
      </c>
      <c r="J132" s="6">
        <v>6.6360188705612497</v>
      </c>
      <c r="K132" s="6">
        <v>-3.6219890574378901</v>
      </c>
      <c r="L132" s="6">
        <v>3.9479335379781499</v>
      </c>
      <c r="M132" s="6">
        <v>0.37029850263574898</v>
      </c>
      <c r="N132" s="6">
        <v>16.0920714893319</v>
      </c>
      <c r="O132" s="6">
        <v>27.519234605180799</v>
      </c>
      <c r="P132" s="6">
        <v>13.055307826186599</v>
      </c>
      <c r="Q132" s="6"/>
      <c r="R132" s="6">
        <v>54.012212751900002</v>
      </c>
      <c r="S132" s="6">
        <v>85.960700000000003</v>
      </c>
      <c r="T132" s="6">
        <v>0.66989056244790002</v>
      </c>
      <c r="U132" s="7">
        <v>100</v>
      </c>
      <c r="V132" s="8">
        <v>37.6</v>
      </c>
      <c r="W132" s="6">
        <v>56.451885508976197</v>
      </c>
      <c r="X132" s="6">
        <v>4.9000000000000004</v>
      </c>
      <c r="Y132" s="6">
        <v>3.8000000000000002E-4</v>
      </c>
      <c r="Z132" s="6">
        <v>23.251059999999999</v>
      </c>
      <c r="AA132" s="6">
        <v>99.248750000000001</v>
      </c>
      <c r="AB132" s="6">
        <v>97.02619</v>
      </c>
      <c r="AC132" s="6">
        <v>43.38</v>
      </c>
      <c r="AD132" s="6">
        <v>40</v>
      </c>
      <c r="AE132" s="6">
        <v>0.90051999999999999</v>
      </c>
      <c r="AF132" s="6">
        <v>0.53</v>
      </c>
      <c r="AG132" s="9">
        <v>30.05031</v>
      </c>
      <c r="AH132" s="10">
        <v>0.85499999999999998</v>
      </c>
      <c r="AI132" s="6"/>
      <c r="AJ132" s="6">
        <v>64</v>
      </c>
      <c r="AK132" s="6">
        <v>2.5</v>
      </c>
      <c r="AL132" s="6">
        <v>15.6</v>
      </c>
      <c r="AM132" s="6">
        <v>99</v>
      </c>
      <c r="AN132" s="6">
        <v>116.04018000000001</v>
      </c>
      <c r="AO132" s="6">
        <v>8.8112841290000006</v>
      </c>
      <c r="AP132" s="6">
        <v>9.2274951934814506</v>
      </c>
      <c r="AQ132" s="6">
        <v>1.621</v>
      </c>
      <c r="AR132" s="6">
        <v>46.484000000000002</v>
      </c>
      <c r="AS132" s="7">
        <v>35.347000000000001</v>
      </c>
      <c r="AT132" s="8">
        <v>12980.4563500112</v>
      </c>
      <c r="AU132" s="6">
        <v>12813.641150323299</v>
      </c>
      <c r="AV132" s="6">
        <v>44160</v>
      </c>
      <c r="AW132" s="7">
        <v>41.2</v>
      </c>
      <c r="AX132" s="9">
        <v>0.4</v>
      </c>
      <c r="AY132" s="10">
        <v>0.50169718035171096</v>
      </c>
      <c r="AZ132" s="6">
        <v>3.8225329285721599</v>
      </c>
      <c r="BA132" s="6">
        <v>1.2654561485388101</v>
      </c>
      <c r="BB132" s="6">
        <v>2.5195987418685699</v>
      </c>
      <c r="BC132" s="6">
        <v>-0.86057698726654097</v>
      </c>
      <c r="BD132" s="6">
        <v>-0.247911587357521</v>
      </c>
      <c r="BE132" s="6">
        <v>0.57899999999999996</v>
      </c>
      <c r="BG132" s="65"/>
      <c r="BH132" s="44"/>
      <c r="BI132" s="10">
        <v>18.348158330307839</v>
      </c>
      <c r="BJ132" s="6">
        <v>6.7904293408298999</v>
      </c>
      <c r="BK132" s="6">
        <v>4.9137788775073599</v>
      </c>
      <c r="BL132" s="6">
        <v>3.0840000000000001</v>
      </c>
      <c r="BM132" s="6">
        <v>4.2140466583068896</v>
      </c>
      <c r="BN132" s="6">
        <v>2.5861601359344699</v>
      </c>
      <c r="BO132" s="6">
        <v>59.216539118841098</v>
      </c>
      <c r="BP132" s="6">
        <v>2.3614052855194698</v>
      </c>
      <c r="BQ132" s="7">
        <v>1.3118725640433799</v>
      </c>
      <c r="BR132" s="8">
        <v>97.583560154490669</v>
      </c>
      <c r="BS132" s="6">
        <v>9.6305790786431498</v>
      </c>
      <c r="BT132" s="6">
        <v>5.5</v>
      </c>
      <c r="BU132" s="6">
        <v>17.332070256351599</v>
      </c>
      <c r="BV132" s="6">
        <v>96.88</v>
      </c>
      <c r="BW132" s="6">
        <v>97</v>
      </c>
      <c r="BX132" s="9">
        <v>1.00891570511824</v>
      </c>
      <c r="BY132" s="10">
        <v>10556.266280900199</v>
      </c>
    </row>
    <row r="133" spans="1:77" ht="15.75" thickBot="1" x14ac:dyDescent="0.3">
      <c r="A133" t="s">
        <v>119</v>
      </c>
      <c r="B133" t="s">
        <v>142</v>
      </c>
      <c r="C133" s="48"/>
      <c r="D133" s="11">
        <v>4.0034462952326404</v>
      </c>
      <c r="E133" s="11">
        <v>14.935710915054999</v>
      </c>
      <c r="F133" s="11"/>
      <c r="G133" s="11"/>
      <c r="H133" s="11">
        <v>2.6536234508126699E-2</v>
      </c>
      <c r="I133" s="11">
        <v>9.0431828090465904E-3</v>
      </c>
      <c r="J133" s="11">
        <v>1.9035002091758499</v>
      </c>
      <c r="K133" s="11">
        <v>1.01977919957402</v>
      </c>
      <c r="L133" s="11">
        <v>38.7670211605354</v>
      </c>
      <c r="M133" s="11">
        <v>0.56401453957996805</v>
      </c>
      <c r="N133" s="11"/>
      <c r="O133" s="11">
        <v>10.107043991823801</v>
      </c>
      <c r="P133" s="11"/>
      <c r="Q133" s="11">
        <v>10.6310221035829</v>
      </c>
      <c r="R133" s="11">
        <v>33.117531877600001</v>
      </c>
      <c r="S133" s="11">
        <v>61.6</v>
      </c>
      <c r="T133" s="11">
        <v>0.60156894912075798</v>
      </c>
      <c r="U133" s="12">
        <v>100</v>
      </c>
      <c r="V133" s="13">
        <v>53.1</v>
      </c>
      <c r="W133" s="11">
        <v>41.039206547491098</v>
      </c>
      <c r="X133" s="11">
        <v>4.5999999999999996</v>
      </c>
      <c r="Y133" s="11">
        <v>2.0000000000000002E-5</v>
      </c>
      <c r="Z133" s="11">
        <v>16.213920000000002</v>
      </c>
      <c r="AA133" s="11">
        <v>98.395589999999999</v>
      </c>
      <c r="AB133" s="11">
        <v>93.331609999999998</v>
      </c>
      <c r="AC133" s="11">
        <v>7.54</v>
      </c>
      <c r="AD133" s="11">
        <v>16</v>
      </c>
      <c r="AE133" s="11">
        <v>0.80723</v>
      </c>
      <c r="AF133" s="11">
        <v>-0.27</v>
      </c>
      <c r="AG133" s="14">
        <v>22.515619999999998</v>
      </c>
      <c r="AH133" s="15">
        <v>0.69899999999999995</v>
      </c>
      <c r="AI133" s="11"/>
      <c r="AJ133" s="11">
        <v>30.8</v>
      </c>
      <c r="AK133" s="11">
        <v>17.600000000000001</v>
      </c>
      <c r="AL133" s="11">
        <v>14.8</v>
      </c>
      <c r="AM133" s="11">
        <v>54</v>
      </c>
      <c r="AN133" s="11">
        <v>95.409850000000006</v>
      </c>
      <c r="AO133" s="11">
        <v>9.6281544209999996</v>
      </c>
      <c r="AP133" s="11"/>
      <c r="AQ133" s="11">
        <v>2.077</v>
      </c>
      <c r="AR133" s="11">
        <v>54.335999999999999</v>
      </c>
      <c r="AS133" s="12">
        <v>39.298000000000002</v>
      </c>
      <c r="AT133" s="13">
        <v>15788.7336043138</v>
      </c>
      <c r="AU133" s="11">
        <v>4925.4663857729402</v>
      </c>
      <c r="AV133" s="11">
        <v>16910</v>
      </c>
      <c r="AW133" s="12">
        <v>36.1</v>
      </c>
      <c r="AX133" s="14">
        <v>7.1</v>
      </c>
      <c r="AY133" s="15">
        <v>0.118450830149976</v>
      </c>
      <c r="AZ133" s="11">
        <v>0.90856562749038094</v>
      </c>
      <c r="BA133" s="11">
        <v>0</v>
      </c>
      <c r="BB133" s="11">
        <v>19.305055929963402</v>
      </c>
      <c r="BC133" s="11">
        <v>-1.5313206911087001</v>
      </c>
      <c r="BD133" s="11">
        <v>-1.5992009639739999</v>
      </c>
      <c r="BE133" s="11">
        <v>0.78300000000000003</v>
      </c>
      <c r="BG133" s="65"/>
      <c r="BH133" s="44"/>
      <c r="BI133" s="15">
        <v>31.390532161800209</v>
      </c>
      <c r="BJ133" s="11">
        <v>4.8238682989044896</v>
      </c>
      <c r="BK133" s="11">
        <v>57.593447604940302</v>
      </c>
      <c r="BL133" s="11">
        <v>8.2443333333333406</v>
      </c>
      <c r="BM133" s="11">
        <v>13.185350157014399</v>
      </c>
      <c r="BN133" s="11">
        <v>4.0663977209358597</v>
      </c>
      <c r="BO133" s="11">
        <v>19.9137940376879</v>
      </c>
      <c r="BP133" s="11">
        <v>5.1549443266486898</v>
      </c>
      <c r="BQ133" s="12">
        <v>0.40680965757753501</v>
      </c>
      <c r="BR133" s="13">
        <v>88.048801373430479</v>
      </c>
      <c r="BS133" s="11">
        <v>24.213322594297601</v>
      </c>
      <c r="BT133" s="11">
        <v>10.5</v>
      </c>
      <c r="BU133" s="11">
        <v>259.18644953480498</v>
      </c>
      <c r="BV133" s="11">
        <v>79.64</v>
      </c>
      <c r="BW133" s="11">
        <v>97.599998474121094</v>
      </c>
      <c r="BX133" s="14">
        <v>1.14368201960521</v>
      </c>
      <c r="BY133" s="15">
        <v>3860.8545625014799</v>
      </c>
    </row>
    <row r="134" spans="1:77" ht="15.75" thickTop="1" x14ac:dyDescent="0.25">
      <c r="A134" s="16" t="s">
        <v>143</v>
      </c>
      <c r="B134" s="16" t="s">
        <v>61</v>
      </c>
      <c r="C134" s="48"/>
      <c r="D134" s="17">
        <v>2.6170394604645399</v>
      </c>
      <c r="E134" s="17">
        <v>3.2881096516141199</v>
      </c>
      <c r="F134" s="17"/>
      <c r="G134" s="17"/>
      <c r="H134" s="17">
        <v>0</v>
      </c>
      <c r="I134" s="17">
        <v>0.46296786044963301</v>
      </c>
      <c r="J134" s="17">
        <v>2.8192796039685999</v>
      </c>
      <c r="K134" s="17">
        <v>5.8582375766404597</v>
      </c>
      <c r="L134" s="17">
        <v>12.50854577316</v>
      </c>
      <c r="M134" s="17">
        <v>1</v>
      </c>
      <c r="N134" s="17">
        <v>2.8231754784989902</v>
      </c>
      <c r="O134" s="17">
        <v>46.289484665558099</v>
      </c>
      <c r="P134" s="17">
        <v>6.5683491541578896</v>
      </c>
      <c r="Q134" s="17">
        <v>0.87859810450905895</v>
      </c>
      <c r="R134" s="17">
        <v>60.721120652099998</v>
      </c>
      <c r="S134" s="17">
        <v>100</v>
      </c>
      <c r="T134" s="17">
        <v>3.7777463485862597E-2</v>
      </c>
      <c r="U134" s="18">
        <v>100</v>
      </c>
      <c r="V134" s="19">
        <v>35.9</v>
      </c>
      <c r="W134" s="17">
        <v>54.770090368743503</v>
      </c>
      <c r="X134" s="17">
        <v>1.4</v>
      </c>
      <c r="Y134" s="17">
        <v>0</v>
      </c>
      <c r="Z134" s="17">
        <v>51.817219999999999</v>
      </c>
      <c r="AA134" s="17">
        <v>100</v>
      </c>
      <c r="AB134" s="17">
        <v>99.919899999999998</v>
      </c>
      <c r="AC134" s="17">
        <v>133.71</v>
      </c>
      <c r="AD134" s="17">
        <v>100</v>
      </c>
      <c r="AE134" s="17">
        <v>0.73279000000000005</v>
      </c>
      <c r="AF134" s="17">
        <v>3.02</v>
      </c>
      <c r="AG134" s="20">
        <v>78.448570000000004</v>
      </c>
      <c r="AH134" s="21">
        <v>0.88800000000000001</v>
      </c>
      <c r="AI134" s="17"/>
      <c r="AJ134" s="17">
        <v>86.4</v>
      </c>
      <c r="AK134" s="17"/>
      <c r="AL134" s="17">
        <v>16.100000000000001</v>
      </c>
      <c r="AM134" s="17">
        <v>99</v>
      </c>
      <c r="AN134" s="17">
        <v>99.782330000000002</v>
      </c>
      <c r="AO134" s="17">
        <v>11.04658985</v>
      </c>
      <c r="AP134" s="17">
        <v>9.2868385314941406</v>
      </c>
      <c r="AQ134" s="17">
        <v>1.8049999999999999</v>
      </c>
      <c r="AR134" s="17">
        <v>29.149000000000001</v>
      </c>
      <c r="AS134" s="18">
        <v>44.134999999999998</v>
      </c>
      <c r="AT134" s="19">
        <v>25876.7251830309</v>
      </c>
      <c r="AU134" s="17">
        <v>28453.475274832199</v>
      </c>
      <c r="AV134" s="17">
        <v>59900</v>
      </c>
      <c r="AW134" s="18">
        <v>47.6</v>
      </c>
      <c r="AX134" s="20"/>
      <c r="AY134" s="21">
        <v>0.107286042746061</v>
      </c>
      <c r="AZ134" s="17">
        <v>2.31480185109477E-2</v>
      </c>
      <c r="BA134" s="17">
        <v>0</v>
      </c>
      <c r="BB134" s="17">
        <v>6.8340297779179507E-2</v>
      </c>
      <c r="BC134" s="17">
        <v>-1.3778330087661701</v>
      </c>
      <c r="BD134" s="17">
        <v>0.69719874858856201</v>
      </c>
      <c r="BE134" s="17">
        <v>0.57399999999999995</v>
      </c>
      <c r="BG134" s="65"/>
      <c r="BH134" s="44"/>
      <c r="BI134" s="49">
        <v>36.21403176533579</v>
      </c>
      <c r="BJ134" s="17">
        <v>0.282525695840047</v>
      </c>
      <c r="BK134" s="17">
        <v>34.925779968613497</v>
      </c>
      <c r="BL134" s="17">
        <v>5.9193333333333298</v>
      </c>
      <c r="BM134" s="17">
        <v>13.4298042663</v>
      </c>
      <c r="BN134" s="17">
        <v>32.984702631466597</v>
      </c>
      <c r="BO134" s="17">
        <v>0</v>
      </c>
      <c r="BP134" s="17">
        <v>11.7501643456566</v>
      </c>
      <c r="BQ134" s="18">
        <v>0.86890654959956903</v>
      </c>
      <c r="BR134" s="19">
        <v>97.815826440651904</v>
      </c>
      <c r="BS134" s="17">
        <v>6.5186924013323599</v>
      </c>
      <c r="BT134" s="17">
        <v>5</v>
      </c>
      <c r="BU134" s="17">
        <v>15.897881839535501</v>
      </c>
      <c r="BV134" s="17">
        <v>95.926223754882798</v>
      </c>
      <c r="BW134" s="17">
        <v>98</v>
      </c>
      <c r="BX134" s="20">
        <v>1.0192400217056301</v>
      </c>
      <c r="BY134" s="21">
        <v>26242.951770714099</v>
      </c>
    </row>
    <row r="135" spans="1:77" x14ac:dyDescent="0.25">
      <c r="A135" t="s">
        <v>143</v>
      </c>
      <c r="B135" t="s">
        <v>144</v>
      </c>
      <c r="C135" s="48"/>
      <c r="D135" s="6">
        <v>1.40706832371484</v>
      </c>
      <c r="E135" s="6">
        <v>2.0335419092728499</v>
      </c>
      <c r="F135" s="6"/>
      <c r="G135" s="6"/>
      <c r="H135" s="6">
        <v>5.9059472866254898E-3</v>
      </c>
      <c r="I135" s="6">
        <v>5.5713242898278198E-2</v>
      </c>
      <c r="J135" s="6">
        <v>2.69850388505865</v>
      </c>
      <c r="K135" s="6">
        <v>12.850447565906199</v>
      </c>
      <c r="L135" s="6">
        <v>30.3636079275506</v>
      </c>
      <c r="M135" s="6"/>
      <c r="N135" s="6"/>
      <c r="O135" s="6">
        <v>49.6183323940528</v>
      </c>
      <c r="P135" s="6">
        <v>23.989047393012399</v>
      </c>
      <c r="Q135" s="6">
        <v>1.5079924509425</v>
      </c>
      <c r="R135" s="6">
        <v>51.0252131445</v>
      </c>
      <c r="S135" s="6">
        <v>98.970399999999998</v>
      </c>
      <c r="T135" s="6">
        <v>1.0975075662001701E-2</v>
      </c>
      <c r="U135" s="7">
        <v>100</v>
      </c>
      <c r="V135" s="8">
        <v>48.5</v>
      </c>
      <c r="W135" s="6">
        <v>56.535297709028598</v>
      </c>
      <c r="X135" s="6">
        <v>2</v>
      </c>
      <c r="Y135" s="6"/>
      <c r="Z135" s="6">
        <v>6.8647499999999999</v>
      </c>
      <c r="AA135" s="6">
        <v>99.480829999999997</v>
      </c>
      <c r="AB135" s="6">
        <v>99.900049999999993</v>
      </c>
      <c r="AC135" s="6">
        <v>3.47</v>
      </c>
      <c r="AD135" s="6">
        <v>0</v>
      </c>
      <c r="AE135" s="6">
        <v>0.85114000000000001</v>
      </c>
      <c r="AF135" s="6">
        <v>0</v>
      </c>
      <c r="AG135" s="9">
        <v>28.985720000000001</v>
      </c>
      <c r="AH135" s="10">
        <v>0.82299999999999995</v>
      </c>
      <c r="AI135" s="6"/>
      <c r="AJ135" s="6">
        <v>36</v>
      </c>
      <c r="AK135" s="6"/>
      <c r="AL135" s="6">
        <v>18.5</v>
      </c>
      <c r="AM135" s="6">
        <v>99</v>
      </c>
      <c r="AN135" s="6">
        <v>88.828109999999995</v>
      </c>
      <c r="AO135" s="6">
        <v>9.2200000000000006</v>
      </c>
      <c r="AP135" s="6">
        <v>9.2189235687255895</v>
      </c>
      <c r="AQ135" s="6">
        <v>1.7310000000000001</v>
      </c>
      <c r="AR135" s="6">
        <v>38.298999999999999</v>
      </c>
      <c r="AS135" s="7">
        <v>55.424999999999997</v>
      </c>
      <c r="AT135" s="8">
        <v>31757.855074630399</v>
      </c>
      <c r="AU135" s="6">
        <v>32962.916301519501</v>
      </c>
      <c r="AV135" s="6">
        <v>86360</v>
      </c>
      <c r="AW135" s="7">
        <v>48.2</v>
      </c>
      <c r="AX135" s="9"/>
      <c r="AY135" s="10">
        <v>0</v>
      </c>
      <c r="AZ135" s="6">
        <v>4.5087644606577202</v>
      </c>
      <c r="BA135" s="6">
        <v>0</v>
      </c>
      <c r="BB135" s="6">
        <v>0.48578767435223302</v>
      </c>
      <c r="BC135" s="6">
        <v>-0.71545302867889404</v>
      </c>
      <c r="BD135" s="6">
        <v>1.4017870426178001</v>
      </c>
      <c r="BE135" s="6"/>
      <c r="BG135" s="65"/>
      <c r="BH135" s="44"/>
      <c r="BI135" s="62">
        <v>33.830007543071602</v>
      </c>
      <c r="BJ135" s="6">
        <v>1.16352982597859</v>
      </c>
      <c r="BK135" s="6">
        <v>51.2874929263239</v>
      </c>
      <c r="BL135" s="6">
        <v>8.0173333333333296</v>
      </c>
      <c r="BM135" s="6">
        <v>8.2369582357697197</v>
      </c>
      <c r="BN135" s="6">
        <v>20.870967238677402</v>
      </c>
      <c r="BO135" s="6">
        <v>0</v>
      </c>
      <c r="BP135" s="6">
        <v>10.5522633047981</v>
      </c>
      <c r="BQ135" s="7">
        <v>0.23008400000000001</v>
      </c>
      <c r="BR135" s="8">
        <v>95.07827183673983</v>
      </c>
      <c r="BS135" s="6">
        <v>9.7420633273694008</v>
      </c>
      <c r="BT135" s="6">
        <v>10.9</v>
      </c>
      <c r="BU135" s="6">
        <v>44.236057004498001</v>
      </c>
      <c r="BV135" s="6">
        <v>94.389689158453393</v>
      </c>
      <c r="BW135" s="6">
        <v>97.589996337890597</v>
      </c>
      <c r="BX135" s="9">
        <v>1.00226203318344</v>
      </c>
      <c r="BY135" s="10">
        <v>31564.9244585833</v>
      </c>
    </row>
    <row r="136" spans="1:77" x14ac:dyDescent="0.25">
      <c r="A136" t="s">
        <v>143</v>
      </c>
      <c r="B136" t="s">
        <v>145</v>
      </c>
      <c r="C136" s="48"/>
      <c r="D136" s="28">
        <v>0.21878066688334499</v>
      </c>
      <c r="E136" s="28">
        <v>3.9605371320003</v>
      </c>
      <c r="F136" s="28"/>
      <c r="G136" s="28"/>
      <c r="H136" s="28">
        <v>2.09015456301123E-2</v>
      </c>
      <c r="I136" s="28">
        <v>2.6490189006176501E-2</v>
      </c>
      <c r="J136" s="28">
        <v>1.29934068286281</v>
      </c>
      <c r="K136" s="28">
        <v>-3.54630560751511</v>
      </c>
      <c r="L136" s="28">
        <v>20.678118222325601</v>
      </c>
      <c r="M136" s="28">
        <v>0.61032510535821805</v>
      </c>
      <c r="N136" s="28">
        <v>21.273615132807802</v>
      </c>
      <c r="O136" s="28">
        <v>24.260170380486301</v>
      </c>
      <c r="P136" s="28">
        <v>-3.7390785636845201</v>
      </c>
      <c r="Q136" s="28">
        <v>6.2083644301351804</v>
      </c>
      <c r="R136" s="28">
        <v>58.445822352999997</v>
      </c>
      <c r="S136" s="28">
        <v>94.119200000000006</v>
      </c>
      <c r="T136" s="28">
        <v>1.0929769744748401</v>
      </c>
      <c r="U136" s="29">
        <v>100</v>
      </c>
      <c r="V136" s="30">
        <v>50</v>
      </c>
      <c r="W136" s="28">
        <v>60.122399043885302</v>
      </c>
      <c r="X136" s="28">
        <v>3.5</v>
      </c>
      <c r="Y136" s="28">
        <v>4.0000000000000003E-5</v>
      </c>
      <c r="Z136" s="28">
        <v>20.48648</v>
      </c>
      <c r="AA136" s="28">
        <v>100</v>
      </c>
      <c r="AB136" s="28">
        <v>100</v>
      </c>
      <c r="AC136" s="28">
        <v>8.98</v>
      </c>
      <c r="AD136" s="28">
        <v>34</v>
      </c>
      <c r="AE136" s="28">
        <v>0.75519999999999998</v>
      </c>
      <c r="AF136" s="28">
        <v>0.86</v>
      </c>
      <c r="AG136" s="31">
        <v>156.96718999999999</v>
      </c>
      <c r="AH136" s="32">
        <v>0.86</v>
      </c>
      <c r="AI136" s="28"/>
      <c r="AJ136" s="28">
        <v>75.3</v>
      </c>
      <c r="AK136" s="28">
        <v>2.5</v>
      </c>
      <c r="AL136" s="28">
        <v>10</v>
      </c>
      <c r="AM136" s="28">
        <v>96</v>
      </c>
      <c r="AN136" s="28">
        <v>106.06833</v>
      </c>
      <c r="AO136" s="28">
        <v>11.11136804</v>
      </c>
      <c r="AP136" s="28">
        <v>9.4074296951293892</v>
      </c>
      <c r="AQ136" s="28">
        <v>1.1399999999999999</v>
      </c>
      <c r="AR136" s="28">
        <v>45.140999999999998</v>
      </c>
      <c r="AS136" s="29">
        <v>51.768999999999998</v>
      </c>
      <c r="AT136" s="30">
        <v>16233.078697708699</v>
      </c>
      <c r="AU136" s="28">
        <v>17067.8136221403</v>
      </c>
      <c r="AV136" s="28">
        <v>31540</v>
      </c>
      <c r="AW136" s="29">
        <v>44.6</v>
      </c>
      <c r="AX136" s="31">
        <v>0.4</v>
      </c>
      <c r="AY136" s="32">
        <v>0</v>
      </c>
      <c r="AZ136" s="28">
        <v>2.7440489950528599</v>
      </c>
      <c r="BA136" s="28">
        <v>0</v>
      </c>
      <c r="BB136" s="28">
        <v>3.6320386748506901</v>
      </c>
      <c r="BC136" s="28">
        <v>1.01794922351837</v>
      </c>
      <c r="BD136" s="28">
        <v>0.71755576133728005</v>
      </c>
      <c r="BE136" s="28">
        <v>0.91300000000000003</v>
      </c>
      <c r="BG136" s="65"/>
      <c r="BH136" s="44"/>
      <c r="BI136" s="32">
        <v>33.659473073817182</v>
      </c>
      <c r="BJ136" s="28">
        <v>3.8963741601623001</v>
      </c>
      <c r="BK136" s="28">
        <v>82.611132461492502</v>
      </c>
      <c r="BL136" s="28">
        <v>6.5156666666666698</v>
      </c>
      <c r="BM136" s="28">
        <v>1.53214411581109</v>
      </c>
      <c r="BN136" s="28">
        <v>0.95846736443018399</v>
      </c>
      <c r="BO136" s="28">
        <v>64.4122513735025</v>
      </c>
      <c r="BP136" s="28">
        <v>2.77704659962279</v>
      </c>
      <c r="BQ136" s="29">
        <v>1.1230867348081901</v>
      </c>
      <c r="BR136" s="30">
        <v>98.658620595127246</v>
      </c>
      <c r="BS136" s="28">
        <v>6.2903395728486204</v>
      </c>
      <c r="BT136" s="28">
        <v>1.6</v>
      </c>
      <c r="BU136" s="28">
        <v>15.0307394567636</v>
      </c>
      <c r="BV136" s="28">
        <v>96.92</v>
      </c>
      <c r="BW136" s="28">
        <v>97.160003662109403</v>
      </c>
      <c r="BX136" s="31">
        <v>1.0300479510856999</v>
      </c>
      <c r="BY136" s="32">
        <v>15417.7226629877</v>
      </c>
    </row>
    <row r="137" spans="1:77" x14ac:dyDescent="0.25">
      <c r="A137" t="s">
        <v>143</v>
      </c>
      <c r="B137" t="s">
        <v>146</v>
      </c>
      <c r="C137" s="48"/>
      <c r="D137" s="6">
        <v>-3.6404259016816098</v>
      </c>
      <c r="E137" s="6">
        <v>5.0800919989709099</v>
      </c>
      <c r="F137" s="6"/>
      <c r="G137" s="6"/>
      <c r="H137" s="6">
        <v>1.30011702850412E-2</v>
      </c>
      <c r="I137" s="6">
        <v>1.3190899594508599E-2</v>
      </c>
      <c r="J137" s="6">
        <v>1.1051026309413801</v>
      </c>
      <c r="K137" s="6">
        <v>31.395617236713999</v>
      </c>
      <c r="L137" s="6">
        <v>30.585383467947501</v>
      </c>
      <c r="M137" s="6">
        <v>0.98608964451313796</v>
      </c>
      <c r="N137" s="6">
        <v>1.4924429267058701</v>
      </c>
      <c r="O137" s="6">
        <v>46.795406034717402</v>
      </c>
      <c r="P137" s="6">
        <v>12.6537553806624</v>
      </c>
      <c r="Q137" s="6">
        <v>1.94493495286333</v>
      </c>
      <c r="R137" s="6">
        <v>54.511619864099998</v>
      </c>
      <c r="S137" s="6">
        <v>99.747299999999996</v>
      </c>
      <c r="T137" s="6">
        <v>2.3572461003616201E-2</v>
      </c>
      <c r="U137" s="7">
        <v>100</v>
      </c>
      <c r="V137" s="8">
        <v>44.9</v>
      </c>
      <c r="W137" s="6">
        <v>55.197775760394002</v>
      </c>
      <c r="X137" s="6">
        <v>2.2000000000000002</v>
      </c>
      <c r="Y137" s="6">
        <v>0</v>
      </c>
      <c r="Z137" s="6">
        <v>64.07714</v>
      </c>
      <c r="AA137" s="6">
        <v>100</v>
      </c>
      <c r="AB137" s="6">
        <v>100</v>
      </c>
      <c r="AC137" s="6">
        <v>3850.5</v>
      </c>
      <c r="AD137" s="6">
        <v>60</v>
      </c>
      <c r="AE137" s="6">
        <v>0.86216999999999999</v>
      </c>
      <c r="AF137" s="6">
        <v>0</v>
      </c>
      <c r="AG137" s="9">
        <v>101.38858999999999</v>
      </c>
      <c r="AH137" s="10">
        <v>0.84699999999999998</v>
      </c>
      <c r="AI137" s="6"/>
      <c r="AJ137" s="6">
        <v>18.2</v>
      </c>
      <c r="AK137" s="6">
        <v>2.5</v>
      </c>
      <c r="AL137" s="6">
        <v>11.9</v>
      </c>
      <c r="AM137" s="6">
        <v>99</v>
      </c>
      <c r="AN137" s="6">
        <v>95.254419999999996</v>
      </c>
      <c r="AO137" s="6">
        <v>7.4417429080000002</v>
      </c>
      <c r="AP137" s="6">
        <v>7.3820338249206499</v>
      </c>
      <c r="AQ137" s="6">
        <v>1.5149999999999999</v>
      </c>
      <c r="AR137" s="6">
        <v>27.103000000000002</v>
      </c>
      <c r="AS137" s="7">
        <v>47.6</v>
      </c>
      <c r="AT137" s="8">
        <v>37717.999423756301</v>
      </c>
      <c r="AU137" s="6">
        <v>33831.797275856203</v>
      </c>
      <c r="AV137" s="6">
        <v>61730</v>
      </c>
      <c r="AW137" s="7">
        <v>36</v>
      </c>
      <c r="AX137" s="9"/>
      <c r="AY137" s="10">
        <v>3.47264795550523E-2</v>
      </c>
      <c r="AZ137" s="6">
        <v>1.89494107516718</v>
      </c>
      <c r="BA137" s="6">
        <v>0</v>
      </c>
      <c r="BB137" s="6">
        <v>0.25226785938910601</v>
      </c>
      <c r="BC137" s="6">
        <v>-0.59415650367736805</v>
      </c>
      <c r="BD137" s="6">
        <v>7.5402706861495998E-3</v>
      </c>
      <c r="BE137" s="6">
        <v>0.40100000000000002</v>
      </c>
      <c r="BG137" s="65"/>
      <c r="BH137" s="44"/>
      <c r="BI137" s="10">
        <v>30.564973665498581</v>
      </c>
      <c r="BJ137" s="6">
        <v>0.401703596864252</v>
      </c>
      <c r="BK137" s="6">
        <v>30.522907185849402</v>
      </c>
      <c r="BL137" s="6">
        <v>7.1763333333333303</v>
      </c>
      <c r="BM137" s="6">
        <v>4.4807442305843503</v>
      </c>
      <c r="BN137" s="6">
        <v>4.7571008991791901</v>
      </c>
      <c r="BO137" s="6">
        <v>100</v>
      </c>
      <c r="BP137" s="6">
        <v>9.5242013103120104</v>
      </c>
      <c r="BQ137" s="7">
        <v>1.4619675514507401E-3</v>
      </c>
      <c r="BR137" s="8">
        <v>95.805856297481057</v>
      </c>
      <c r="BS137" s="6">
        <v>8.6093369053864208</v>
      </c>
      <c r="BT137" s="6">
        <v>6.9</v>
      </c>
      <c r="BU137" s="6">
        <v>7.1708990638705599</v>
      </c>
      <c r="BV137" s="6">
        <v>90.235122680664105</v>
      </c>
      <c r="BW137" s="6">
        <v>96</v>
      </c>
      <c r="BX137" s="9">
        <v>1.1568299531936601</v>
      </c>
      <c r="BY137" s="10">
        <v>37339.027662927801</v>
      </c>
    </row>
    <row r="138" spans="1:77" x14ac:dyDescent="0.25">
      <c r="A138" t="s">
        <v>143</v>
      </c>
      <c r="B138" t="s">
        <v>147</v>
      </c>
      <c r="C138" s="48"/>
      <c r="D138" s="6">
        <v>1.1871348955885499</v>
      </c>
      <c r="E138" s="6">
        <v>3.21643965656946</v>
      </c>
      <c r="F138" s="6"/>
      <c r="G138" s="6"/>
      <c r="H138" s="6">
        <v>3.5852745603258303E-2</v>
      </c>
      <c r="I138" s="6">
        <v>-3.5182475482407501E-2</v>
      </c>
      <c r="J138" s="6">
        <v>1.87440359059699</v>
      </c>
      <c r="K138" s="6">
        <v>2.4240535992517498</v>
      </c>
      <c r="L138" s="6">
        <v>35.142444458434099</v>
      </c>
      <c r="M138" s="6">
        <v>0.86788874841972197</v>
      </c>
      <c r="N138" s="6"/>
      <c r="O138" s="6">
        <v>47.764297529877503</v>
      </c>
      <c r="P138" s="6">
        <v>-10.3232074706143</v>
      </c>
      <c r="Q138" s="6">
        <v>6.1333254814204103</v>
      </c>
      <c r="R138" s="6">
        <v>56.0344309595</v>
      </c>
      <c r="S138" s="6">
        <v>95.2517</v>
      </c>
      <c r="T138" s="6">
        <v>0.14300862164404399</v>
      </c>
      <c r="U138" s="7">
        <v>100</v>
      </c>
      <c r="V138" s="8">
        <v>51.9</v>
      </c>
      <c r="W138" s="6">
        <v>53.925632842716901</v>
      </c>
      <c r="X138" s="6">
        <v>2.6</v>
      </c>
      <c r="Y138" s="6"/>
      <c r="Z138" s="6">
        <v>34.882860000000001</v>
      </c>
      <c r="AA138" s="6">
        <v>99.320620000000005</v>
      </c>
      <c r="AB138" s="6">
        <v>92.439970000000002</v>
      </c>
      <c r="AC138" s="6">
        <v>116.71</v>
      </c>
      <c r="AD138" s="6">
        <v>20</v>
      </c>
      <c r="AE138" s="6">
        <v>0.88146000000000002</v>
      </c>
      <c r="AF138" s="6">
        <v>-1.81</v>
      </c>
      <c r="AG138" s="9">
        <v>95.499539999999996</v>
      </c>
      <c r="AH138" s="10">
        <v>0.81899999999999995</v>
      </c>
      <c r="AI138" s="6"/>
      <c r="AJ138" s="6">
        <v>21.8</v>
      </c>
      <c r="AK138" s="6">
        <v>5.7</v>
      </c>
      <c r="AL138" s="6">
        <v>21.5</v>
      </c>
      <c r="AM138" s="6">
        <v>99</v>
      </c>
      <c r="AN138" s="6">
        <v>96.710120000000003</v>
      </c>
      <c r="AO138" s="6">
        <v>11.89274979</v>
      </c>
      <c r="AP138" s="6">
        <v>8.6449909210205096</v>
      </c>
      <c r="AQ138" s="6">
        <v>2.508</v>
      </c>
      <c r="AR138" s="6">
        <v>37.662999999999997</v>
      </c>
      <c r="AS138" s="7">
        <v>32.036999999999999</v>
      </c>
      <c r="AT138" s="8">
        <v>18638.601626100401</v>
      </c>
      <c r="AU138" s="6">
        <v>20972.483088663699</v>
      </c>
      <c r="AV138" s="6">
        <v>40480</v>
      </c>
      <c r="AW138" s="7">
        <v>36.299999999999997</v>
      </c>
      <c r="AX138" s="9"/>
      <c r="AY138" s="10">
        <v>0</v>
      </c>
      <c r="AZ138" s="6">
        <v>1.3651326564345499E-2</v>
      </c>
      <c r="BA138" s="6">
        <v>0</v>
      </c>
      <c r="BB138" s="6">
        <v>0.24333747523211599</v>
      </c>
      <c r="BC138" s="6">
        <v>-1.0044035911560101</v>
      </c>
      <c r="BD138" s="6">
        <v>0.27461323142051702</v>
      </c>
      <c r="BE138" s="6">
        <v>0.371</v>
      </c>
      <c r="BG138" s="65"/>
      <c r="BH138" s="44"/>
      <c r="BI138" s="10">
        <v>23.309795575421141</v>
      </c>
      <c r="BJ138" s="6">
        <v>2.19106525596521</v>
      </c>
      <c r="BK138" s="6">
        <v>40.978501670677403</v>
      </c>
      <c r="BL138" s="6">
        <v>6.4776666666666696</v>
      </c>
      <c r="BM138" s="6">
        <v>7.0611639864459397</v>
      </c>
      <c r="BN138" s="6">
        <v>6.8445284341516599</v>
      </c>
      <c r="BO138" s="6">
        <v>46.4477006666271</v>
      </c>
      <c r="BP138" s="6">
        <v>5.9984996332500096</v>
      </c>
      <c r="BQ138" s="7">
        <v>1.10454409685923E-2</v>
      </c>
      <c r="BR138" s="8">
        <v>94.548218378572656</v>
      </c>
      <c r="BS138" s="6">
        <v>10.5229389814402</v>
      </c>
      <c r="BT138" s="6">
        <v>12.7</v>
      </c>
      <c r="BU138" s="6">
        <v>17.006710462261999</v>
      </c>
      <c r="BV138" s="6">
        <v>94.666893005371094</v>
      </c>
      <c r="BW138" s="6">
        <v>97</v>
      </c>
      <c r="BX138" s="9">
        <v>0.99361997842788696</v>
      </c>
      <c r="BY138" s="10">
        <v>19575.350925576</v>
      </c>
    </row>
    <row r="139" spans="1:77" x14ac:dyDescent="0.25">
      <c r="A139" t="s">
        <v>143</v>
      </c>
      <c r="B139" t="s">
        <v>148</v>
      </c>
      <c r="C139" s="48"/>
      <c r="D139" s="6">
        <v>7.3167773829180902</v>
      </c>
      <c r="E139" s="6">
        <v>7.8478955715567498</v>
      </c>
      <c r="F139" s="6"/>
      <c r="G139" s="6"/>
      <c r="H139" s="6">
        <v>0.61892986215832602</v>
      </c>
      <c r="I139" s="6">
        <v>0.178787218046489</v>
      </c>
      <c r="J139" s="6">
        <v>9.30043185511453</v>
      </c>
      <c r="K139" s="6">
        <v>-4.4872172169432103</v>
      </c>
      <c r="L139" s="6">
        <v>7.8671984988208896</v>
      </c>
      <c r="M139" s="6">
        <v>0.63943841735800899</v>
      </c>
      <c r="N139" s="6">
        <v>7.4606057024936501</v>
      </c>
      <c r="O139" s="6">
        <v>41.133894277516298</v>
      </c>
      <c r="P139" s="6">
        <v>19.4153187631454</v>
      </c>
      <c r="Q139" s="6">
        <v>14.7076774419373</v>
      </c>
      <c r="R139" s="6">
        <v>53.044301239699998</v>
      </c>
      <c r="S139" s="6">
        <v>73.608500000000006</v>
      </c>
      <c r="T139" s="6">
        <v>0.657850760716154</v>
      </c>
      <c r="U139" s="7">
        <v>95</v>
      </c>
      <c r="V139" s="8">
        <v>52.9</v>
      </c>
      <c r="W139" s="6">
        <v>47.802992505358098</v>
      </c>
      <c r="X139" s="6">
        <v>3.9</v>
      </c>
      <c r="Y139" s="6">
        <v>1.4999999999999999E-4</v>
      </c>
      <c r="Z139" s="6">
        <v>11.77915</v>
      </c>
      <c r="AA139" s="6">
        <v>85.87988</v>
      </c>
      <c r="AB139" s="6">
        <v>94.651570000000007</v>
      </c>
      <c r="AC139" s="6">
        <v>0.9</v>
      </c>
      <c r="AD139" s="6">
        <v>62</v>
      </c>
      <c r="AE139" s="6">
        <v>0.71760000000000002</v>
      </c>
      <c r="AF139" s="6">
        <v>-0.27</v>
      </c>
      <c r="AG139" s="9">
        <v>62.229590000000002</v>
      </c>
      <c r="AH139" s="10">
        <v>0.82</v>
      </c>
      <c r="AI139" s="6"/>
      <c r="AJ139" s="6">
        <v>66.099999999999994</v>
      </c>
      <c r="AK139" s="6">
        <v>5.6</v>
      </c>
      <c r="AL139" s="6">
        <v>10.7</v>
      </c>
      <c r="AM139" s="6">
        <v>66</v>
      </c>
      <c r="AN139" s="6">
        <v>82.873230000000007</v>
      </c>
      <c r="AO139" s="6">
        <v>10.68696295</v>
      </c>
      <c r="AP139" s="6">
        <v>6.4808673858642596</v>
      </c>
      <c r="AQ139" s="6">
        <v>2.1059999999999999</v>
      </c>
      <c r="AR139" s="6">
        <v>52.087000000000003</v>
      </c>
      <c r="AS139" s="7">
        <v>50.335000000000001</v>
      </c>
      <c r="AT139" s="8">
        <v>17742.589653309398</v>
      </c>
      <c r="AU139" s="6">
        <v>18700.808902207998</v>
      </c>
      <c r="AV139" s="6">
        <v>37880</v>
      </c>
      <c r="AW139" s="7">
        <v>46.3</v>
      </c>
      <c r="AX139" s="9">
        <v>1.3</v>
      </c>
      <c r="AY139" s="10">
        <v>0</v>
      </c>
      <c r="AZ139" s="6">
        <v>2.3132813370251499</v>
      </c>
      <c r="BA139" s="6">
        <v>0</v>
      </c>
      <c r="BB139" s="6">
        <v>12.7319238281632</v>
      </c>
      <c r="BC139" s="6">
        <v>0.54754978418350198</v>
      </c>
      <c r="BD139" s="6">
        <v>-0.20972073078155501</v>
      </c>
      <c r="BE139" s="6">
        <v>0.76500000000000001</v>
      </c>
      <c r="BG139" s="65"/>
      <c r="BH139" s="44"/>
      <c r="BI139" s="10">
        <v>23.424534713407432</v>
      </c>
      <c r="BJ139" s="6">
        <v>2.6463163710842501</v>
      </c>
      <c r="BK139" s="6">
        <v>62.745010584560099</v>
      </c>
      <c r="BL139" s="6">
        <v>6.7776666666666703</v>
      </c>
      <c r="BM139" s="6">
        <v>9.2231112833159798</v>
      </c>
      <c r="BN139" s="6">
        <v>6.0046616796419201</v>
      </c>
      <c r="BO139" s="6">
        <v>0</v>
      </c>
      <c r="BP139" s="6">
        <v>1.9245034115103099</v>
      </c>
      <c r="BQ139" s="7">
        <v>0.35740487303574597</v>
      </c>
      <c r="BR139" s="8">
        <v>92.327442844708528</v>
      </c>
      <c r="BS139" s="6">
        <v>13.2615794289124</v>
      </c>
      <c r="BT139" s="6">
        <v>13.8</v>
      </c>
      <c r="BU139" s="6">
        <v>49.517272776517103</v>
      </c>
      <c r="BV139" s="6">
        <v>88.84</v>
      </c>
      <c r="BW139" s="6">
        <v>96</v>
      </c>
      <c r="BX139" s="9">
        <v>1.0448327393953301</v>
      </c>
      <c r="BY139" s="10">
        <v>16484.685032849298</v>
      </c>
    </row>
    <row r="140" spans="1:77" x14ac:dyDescent="0.25">
      <c r="A140" t="s">
        <v>143</v>
      </c>
      <c r="B140" t="s">
        <v>149</v>
      </c>
      <c r="C140" s="48"/>
      <c r="D140" s="6">
        <v>1.18715991181697</v>
      </c>
      <c r="E140" s="6">
        <v>5.9222704568707396</v>
      </c>
      <c r="F140" s="6"/>
      <c r="G140" s="6"/>
      <c r="H140" s="6">
        <v>0.67468026201460396</v>
      </c>
      <c r="I140" s="6">
        <v>4.4656608277776698E-2</v>
      </c>
      <c r="J140" s="6">
        <v>20.185176435047701</v>
      </c>
      <c r="K140" s="6">
        <v>17.1136863386523</v>
      </c>
      <c r="L140" s="6">
        <v>29.837587448888101</v>
      </c>
      <c r="M140" s="6">
        <v>0.99826288361320203</v>
      </c>
      <c r="N140" s="6"/>
      <c r="O140" s="6">
        <v>67.626381379613605</v>
      </c>
      <c r="P140" s="6">
        <v>25.474601738588401</v>
      </c>
      <c r="Q140" s="6">
        <v>1.7113045744748701</v>
      </c>
      <c r="R140" s="6">
        <v>63.555272499300003</v>
      </c>
      <c r="S140" s="6">
        <v>100</v>
      </c>
      <c r="T140" s="6">
        <v>0.27662884069656402</v>
      </c>
      <c r="U140" s="7">
        <v>100</v>
      </c>
      <c r="V140" s="8">
        <v>47.2</v>
      </c>
      <c r="W140" s="6">
        <v>59.644513485043603</v>
      </c>
      <c r="X140" s="6">
        <v>1.9</v>
      </c>
      <c r="Y140" s="6">
        <v>0</v>
      </c>
      <c r="Z140" s="6">
        <v>59.037460000000003</v>
      </c>
      <c r="AA140" s="6">
        <v>99.936549999999997</v>
      </c>
      <c r="AB140" s="6">
        <v>99.988969999999995</v>
      </c>
      <c r="AC140" s="6">
        <v>431.03</v>
      </c>
      <c r="AD140" s="6">
        <v>67</v>
      </c>
      <c r="AE140" s="6">
        <v>0.81310000000000004</v>
      </c>
      <c r="AF140" s="6"/>
      <c r="AG140" s="9">
        <v>114.54635</v>
      </c>
      <c r="AH140" s="10">
        <v>0.875</v>
      </c>
      <c r="AI140" s="6"/>
      <c r="AJ140" s="6">
        <v>4.0999999999999996</v>
      </c>
      <c r="AK140" s="6"/>
      <c r="AL140" s="6">
        <v>10.7</v>
      </c>
      <c r="AM140" s="6">
        <v>95</v>
      </c>
      <c r="AN140" s="6">
        <v>104.5608</v>
      </c>
      <c r="AO140" s="6">
        <v>10.131721900000001</v>
      </c>
      <c r="AP140" s="6">
        <v>8.7782201766967791</v>
      </c>
      <c r="AQ140" s="6">
        <v>1.7170000000000001</v>
      </c>
      <c r="AR140" s="6">
        <v>20.114999999999998</v>
      </c>
      <c r="AS140" s="7">
        <v>64.126999999999995</v>
      </c>
      <c r="AT140" s="8">
        <v>72634.917980326994</v>
      </c>
      <c r="AU140" s="6">
        <v>71499.478473643801</v>
      </c>
      <c r="AV140" s="6">
        <v>125240</v>
      </c>
      <c r="AW140" s="7">
        <v>40.299999999999997</v>
      </c>
      <c r="AX140" s="9">
        <v>0</v>
      </c>
      <c r="AY140" s="10">
        <v>0</v>
      </c>
      <c r="AZ140" s="6">
        <v>5.0419511990297899E-2</v>
      </c>
      <c r="BA140" s="6">
        <v>0</v>
      </c>
      <c r="BB140" s="6">
        <v>0.334792159167632</v>
      </c>
      <c r="BC140" s="6">
        <v>-0.97060012817382801</v>
      </c>
      <c r="BD140" s="6">
        <v>1.1974126100540201</v>
      </c>
      <c r="BE140" s="6">
        <v>0.27800000000000002</v>
      </c>
      <c r="BG140" s="65"/>
      <c r="BH140" s="44"/>
      <c r="BI140" s="10">
        <v>24.965863660537281</v>
      </c>
      <c r="BJ140" s="6">
        <v>0.26886783434098999</v>
      </c>
      <c r="BK140" s="6">
        <v>36.222587372161001</v>
      </c>
      <c r="BL140" s="6">
        <v>6.7773333333333303</v>
      </c>
      <c r="BM140" s="6">
        <v>5.9495604299002904</v>
      </c>
      <c r="BN140" s="6">
        <v>6.7490154292487201</v>
      </c>
      <c r="BO140" s="6">
        <v>0</v>
      </c>
      <c r="BP140" s="6">
        <v>9.9892715024848293</v>
      </c>
      <c r="BQ140" s="7">
        <v>0.60081733333333298</v>
      </c>
      <c r="BR140" s="8">
        <v>98.102550891435357</v>
      </c>
      <c r="BS140" s="6">
        <v>5.2461659090489698</v>
      </c>
      <c r="BT140" s="6">
        <v>4.4000000000000004</v>
      </c>
      <c r="BU140" s="6">
        <v>7.6054344174172099</v>
      </c>
      <c r="BV140" s="6">
        <v>95.77</v>
      </c>
      <c r="BW140" s="6">
        <v>98</v>
      </c>
      <c r="BX140" s="9">
        <v>1.01321585903084</v>
      </c>
      <c r="BY140" s="10">
        <v>66189.738634251495</v>
      </c>
    </row>
    <row r="141" spans="1:77" x14ac:dyDescent="0.25">
      <c r="A141" t="s">
        <v>143</v>
      </c>
      <c r="B141" t="s">
        <v>150</v>
      </c>
      <c r="C141" s="48"/>
      <c r="D141" s="6">
        <v>-0.75491481058467302</v>
      </c>
      <c r="E141" s="6">
        <v>3.4412064057061902</v>
      </c>
      <c r="F141" s="6"/>
      <c r="G141" s="6"/>
      <c r="H141" s="6">
        <v>2.9171397018794301E-2</v>
      </c>
      <c r="I141" s="6">
        <v>-3.1032690949924599E-2</v>
      </c>
      <c r="J141" s="6">
        <v>3.2595382425414199</v>
      </c>
      <c r="K141" s="6">
        <v>3.1913645788436802</v>
      </c>
      <c r="L141" s="6">
        <v>22.572633384835999</v>
      </c>
      <c r="M141" s="6">
        <v>0.93966587650976396</v>
      </c>
      <c r="N141" s="6">
        <v>7.77202251312307</v>
      </c>
      <c r="O141" s="6">
        <v>36.713513092253798</v>
      </c>
      <c r="P141" s="6">
        <v>10.9027906874939</v>
      </c>
      <c r="Q141" s="6">
        <v>2.8319587590892499</v>
      </c>
      <c r="R141" s="6">
        <v>56.871317614100001</v>
      </c>
      <c r="S141" s="6">
        <v>100</v>
      </c>
      <c r="T141" s="6">
        <v>8.9837294598063305E-2</v>
      </c>
      <c r="U141" s="7">
        <v>100</v>
      </c>
      <c r="V141" s="8">
        <v>42.6</v>
      </c>
      <c r="W141" s="6">
        <v>57.560828343359603</v>
      </c>
      <c r="X141" s="6">
        <v>2.6</v>
      </c>
      <c r="Y141" s="6">
        <v>0</v>
      </c>
      <c r="Z141" s="6">
        <v>57.156379999999999</v>
      </c>
      <c r="AA141" s="6">
        <v>95.348070000000007</v>
      </c>
      <c r="AB141" s="6">
        <v>98.649760000000001</v>
      </c>
      <c r="AC141" s="6">
        <v>974.17</v>
      </c>
      <c r="AD141" s="6">
        <v>14</v>
      </c>
      <c r="AE141" s="6">
        <v>0.89265000000000005</v>
      </c>
      <c r="AF141" s="6">
        <v>0</v>
      </c>
      <c r="AG141" s="9">
        <v>69.841489999999993</v>
      </c>
      <c r="AH141" s="10">
        <v>0.875</v>
      </c>
      <c r="AI141" s="6"/>
      <c r="AJ141" s="6">
        <v>64</v>
      </c>
      <c r="AK141" s="6">
        <v>3</v>
      </c>
      <c r="AL141" s="6">
        <v>20.9</v>
      </c>
      <c r="AM141" s="6">
        <v>97</v>
      </c>
      <c r="AN141" s="6">
        <v>119.96836999999999</v>
      </c>
      <c r="AO141" s="6">
        <v>11.310529710000001</v>
      </c>
      <c r="AP141" s="6">
        <v>7.8881773948669398</v>
      </c>
      <c r="AQ141" s="6">
        <v>2.3079999999999998</v>
      </c>
      <c r="AR141" s="6">
        <v>36.555</v>
      </c>
      <c r="AS141" s="7">
        <v>34.512</v>
      </c>
      <c r="AT141" s="8">
        <v>30730.975692493299</v>
      </c>
      <c r="AU141" s="6">
        <v>32093.963890175899</v>
      </c>
      <c r="AV141" s="6">
        <v>61440</v>
      </c>
      <c r="AW141" s="7">
        <v>46.7</v>
      </c>
      <c r="AX141" s="9"/>
      <c r="AY141" s="10">
        <v>8.6513882866789099E-2</v>
      </c>
      <c r="AZ141" s="6">
        <v>0.21904582128005701</v>
      </c>
      <c r="BA141" s="6">
        <v>0</v>
      </c>
      <c r="BB141" s="6">
        <v>0.79548139770938198</v>
      </c>
      <c r="BC141" s="6">
        <v>-1.41669249534607</v>
      </c>
      <c r="BD141" s="6">
        <v>0.79644107818603505</v>
      </c>
      <c r="BE141" s="6">
        <v>0.32900000000000001</v>
      </c>
      <c r="BG141" s="65"/>
      <c r="BH141" s="44"/>
      <c r="BI141" s="10">
        <v>21.048154645652701</v>
      </c>
      <c r="BJ141" s="6">
        <v>2.7462946969093802</v>
      </c>
      <c r="BK141" s="6">
        <v>34.141500217615402</v>
      </c>
      <c r="BL141" s="6">
        <v>6.4163333333333297</v>
      </c>
      <c r="BM141" s="6">
        <v>3.43338397075749</v>
      </c>
      <c r="BN141" s="6">
        <v>3.2080165622116699</v>
      </c>
      <c r="BO141" s="6">
        <v>49.731565027662299</v>
      </c>
      <c r="BP141" s="6">
        <v>6.90426136143022</v>
      </c>
      <c r="BQ141" s="7">
        <v>3.3774591283744198E-3</v>
      </c>
      <c r="BR141" s="8">
        <v>96.035407163915409</v>
      </c>
      <c r="BS141" s="6">
        <v>6.4310218587481396</v>
      </c>
      <c r="BT141" s="6">
        <v>12.4</v>
      </c>
      <c r="BU141" s="6">
        <v>16.203758482350999</v>
      </c>
      <c r="BV141" s="6">
        <v>116.069946289063</v>
      </c>
      <c r="BW141" s="6">
        <v>98</v>
      </c>
      <c r="BX141" s="9">
        <v>0.997699975967407</v>
      </c>
      <c r="BY141" s="10">
        <v>30763.0238489076</v>
      </c>
    </row>
    <row r="142" spans="1:77" x14ac:dyDescent="0.25">
      <c r="A142" t="s">
        <v>143</v>
      </c>
      <c r="B142" t="s">
        <v>151</v>
      </c>
      <c r="C142" s="48"/>
      <c r="D142" s="6">
        <v>3.6187065355099501</v>
      </c>
      <c r="E142" s="6">
        <v>4.6949133617510999</v>
      </c>
      <c r="F142" s="6"/>
      <c r="G142" s="6"/>
      <c r="H142" s="6"/>
      <c r="I142" s="6">
        <v>8.0001600119258692E-3</v>
      </c>
      <c r="J142" s="6"/>
      <c r="K142" s="6"/>
      <c r="L142" s="6">
        <v>16.471028649531501</v>
      </c>
      <c r="M142" s="6">
        <v>0.99422400803616295</v>
      </c>
      <c r="N142" s="6">
        <v>0.57850773675398903</v>
      </c>
      <c r="O142" s="6">
        <v>41.967863111164597</v>
      </c>
      <c r="P142" s="6"/>
      <c r="Q142" s="6">
        <v>1.34646822552246</v>
      </c>
      <c r="R142" s="6">
        <v>63.473464006999997</v>
      </c>
      <c r="S142" s="6">
        <v>100</v>
      </c>
      <c r="T142" s="6">
        <v>0.56711069949571002</v>
      </c>
      <c r="U142" s="7">
        <v>100</v>
      </c>
      <c r="V142" s="8">
        <v>52</v>
      </c>
      <c r="W142" s="6">
        <v>60.274588907504302</v>
      </c>
      <c r="X142" s="6">
        <v>1.8</v>
      </c>
      <c r="Y142" s="6">
        <v>0</v>
      </c>
      <c r="Z142" s="6">
        <v>41.749499999999998</v>
      </c>
      <c r="AA142" s="6">
        <v>99.091309999999993</v>
      </c>
      <c r="AB142" s="6">
        <v>100</v>
      </c>
      <c r="AC142" s="6">
        <v>1533.33</v>
      </c>
      <c r="AD142" s="6">
        <v>29</v>
      </c>
      <c r="AE142" s="6">
        <v>0.84087999999999996</v>
      </c>
      <c r="AF142" s="6">
        <v>0</v>
      </c>
      <c r="AG142" s="9">
        <v>69.66</v>
      </c>
      <c r="AH142" s="10">
        <v>0.93700000000000006</v>
      </c>
      <c r="AI142" s="6"/>
      <c r="AJ142" s="6">
        <v>4.0999999999999996</v>
      </c>
      <c r="AK142" s="6">
        <v>2.7</v>
      </c>
      <c r="AL142" s="6">
        <v>18.5</v>
      </c>
      <c r="AM142" s="6">
        <v>96</v>
      </c>
      <c r="AN142" s="6">
        <v>101.94497</v>
      </c>
      <c r="AO142" s="6">
        <v>12.77375031</v>
      </c>
      <c r="AP142" s="6">
        <v>9.64599704742432</v>
      </c>
      <c r="AQ142" s="6">
        <v>1.2130000000000001</v>
      </c>
      <c r="AR142" s="6">
        <v>21.77</v>
      </c>
      <c r="AS142" s="7">
        <v>55.351999999999997</v>
      </c>
      <c r="AT142" s="8">
        <v>43151.6240645461</v>
      </c>
      <c r="AU142" s="6">
        <v>48311.080572771498</v>
      </c>
      <c r="AV142" s="6">
        <v>76680</v>
      </c>
      <c r="AW142" s="7">
        <v>30</v>
      </c>
      <c r="AX142" s="9">
        <v>0</v>
      </c>
      <c r="AY142" s="10">
        <v>2.2270598774553501E-3</v>
      </c>
      <c r="AZ142" s="6">
        <v>7.6592919154206004E-2</v>
      </c>
      <c r="BA142" s="6">
        <v>0</v>
      </c>
      <c r="BB142" s="6">
        <v>0.469827240786301</v>
      </c>
      <c r="BC142" s="6">
        <v>-1.0949410200119001</v>
      </c>
      <c r="BD142" s="6">
        <v>1.60428190231323</v>
      </c>
      <c r="BE142" s="6">
        <v>0.57799999999999996</v>
      </c>
      <c r="BG142" s="65"/>
      <c r="BH142" s="44"/>
      <c r="BI142" s="10">
        <v>35.561450888092644</v>
      </c>
      <c r="BJ142" s="6">
        <v>0.78265738601620305</v>
      </c>
      <c r="BK142" s="6">
        <v>38.365919994215702</v>
      </c>
      <c r="BL142" s="6">
        <v>5.2119999999999997</v>
      </c>
      <c r="BM142" s="6">
        <v>8.7129282103901904</v>
      </c>
      <c r="BN142" s="6">
        <v>26.719821931493001</v>
      </c>
      <c r="BO142" s="6">
        <v>54.977465652904598</v>
      </c>
      <c r="BP142" s="6">
        <v>12.688052922753601</v>
      </c>
      <c r="BQ142" s="7">
        <v>0.15303728988402901</v>
      </c>
      <c r="BR142" s="8">
        <v>95.541098656380939</v>
      </c>
      <c r="BS142" s="6">
        <v>5.3053988190543198</v>
      </c>
      <c r="BT142" s="6">
        <v>14.361751399999999</v>
      </c>
      <c r="BU142" s="6">
        <v>9.3407012108206207</v>
      </c>
      <c r="BV142" s="6">
        <v>104.203727722168</v>
      </c>
      <c r="BW142" s="6">
        <v>98</v>
      </c>
      <c r="BX142" s="9">
        <v>1.06568002700806</v>
      </c>
      <c r="BY142" s="10">
        <v>46156.506428939399</v>
      </c>
    </row>
    <row r="143" spans="1:77" x14ac:dyDescent="0.25">
      <c r="A143" t="s">
        <v>143</v>
      </c>
      <c r="B143" t="s">
        <v>141</v>
      </c>
      <c r="C143" s="48"/>
      <c r="D143" s="6">
        <v>0.36747490902897501</v>
      </c>
      <c r="E143" s="6">
        <v>4.8580110450746901</v>
      </c>
      <c r="F143" s="6"/>
      <c r="G143" s="6"/>
      <c r="H143" s="6">
        <v>0.17352676948548401</v>
      </c>
      <c r="I143" s="6">
        <v>6.7763244374399706E-2</v>
      </c>
      <c r="J143" s="6">
        <v>7.7342661282669498</v>
      </c>
      <c r="K143" s="6">
        <v>-3.33883934943989</v>
      </c>
      <c r="L143" s="6">
        <v>9.40058557310733</v>
      </c>
      <c r="M143" s="6">
        <v>-0.98413510747185295</v>
      </c>
      <c r="N143" s="6">
        <v>18.5148717533759</v>
      </c>
      <c r="O143" s="6">
        <v>20.517201115466801</v>
      </c>
      <c r="P143" s="6">
        <v>13.9123147436779</v>
      </c>
      <c r="Q143" s="6">
        <v>8.7056087129198705</v>
      </c>
      <c r="R143" s="6">
        <v>54.502096795299998</v>
      </c>
      <c r="S143" s="6">
        <v>89.873000000000005</v>
      </c>
      <c r="T143" s="6">
        <v>1.2067477135286899</v>
      </c>
      <c r="U143" s="7">
        <v>100</v>
      </c>
      <c r="V143" s="8">
        <v>43.9</v>
      </c>
      <c r="W143" s="6">
        <v>56.165999725724802</v>
      </c>
      <c r="X143" s="6">
        <v>2.2999999999999998</v>
      </c>
      <c r="Y143" s="6">
        <v>1.2E-4</v>
      </c>
      <c r="Z143" s="6">
        <v>8.4757099999999994</v>
      </c>
      <c r="AA143" s="6">
        <v>98.324830000000006</v>
      </c>
      <c r="AB143" s="6">
        <v>99.507980000000003</v>
      </c>
      <c r="AC143" s="6">
        <v>9.7899999999999991</v>
      </c>
      <c r="AD143" s="6">
        <v>37</v>
      </c>
      <c r="AE143" s="6">
        <v>0.91147999999999996</v>
      </c>
      <c r="AF143" s="6">
        <v>1.61</v>
      </c>
      <c r="AG143" s="9">
        <v>64.267650000000003</v>
      </c>
      <c r="AH143" s="10">
        <v>0.83</v>
      </c>
      <c r="AI143" s="6"/>
      <c r="AJ143" s="6">
        <v>95</v>
      </c>
      <c r="AK143" s="6">
        <v>2.5</v>
      </c>
      <c r="AL143" s="6">
        <v>16.5</v>
      </c>
      <c r="AM143" s="6">
        <v>95</v>
      </c>
      <c r="AN143" s="6">
        <v>121.13793</v>
      </c>
      <c r="AO143" s="6">
        <v>9.0582197820000001</v>
      </c>
      <c r="AP143" s="6">
        <v>8.5512027740478498</v>
      </c>
      <c r="AQ143" s="6">
        <v>1.397</v>
      </c>
      <c r="AR143" s="6">
        <v>52.295000000000002</v>
      </c>
      <c r="AS143" s="7">
        <v>55.841000000000001</v>
      </c>
      <c r="AT143" s="8">
        <v>21226.103959586901</v>
      </c>
      <c r="AU143" s="6">
        <v>22796.311633325</v>
      </c>
      <c r="AV143" s="6">
        <v>31980</v>
      </c>
      <c r="AW143" s="7">
        <v>37.9</v>
      </c>
      <c r="AX143" s="9">
        <v>0.2</v>
      </c>
      <c r="AY143" s="10">
        <v>0</v>
      </c>
      <c r="AZ143" s="6">
        <v>1.87445298926235</v>
      </c>
      <c r="BA143" s="6">
        <v>0</v>
      </c>
      <c r="BB143" s="6">
        <v>8.90183595258911</v>
      </c>
      <c r="BC143" s="6">
        <v>1.2837938070297199</v>
      </c>
      <c r="BD143" s="6">
        <v>0.85024970769882202</v>
      </c>
      <c r="BE143" s="6">
        <v>0.88700000000000001</v>
      </c>
      <c r="BG143" s="65"/>
      <c r="BH143" s="44"/>
      <c r="BI143" s="10">
        <v>31.250507179592589</v>
      </c>
      <c r="BJ143" s="6">
        <v>8.4299279810301897</v>
      </c>
      <c r="BK143" s="6">
        <v>81.104214970145804</v>
      </c>
      <c r="BL143" s="6">
        <v>6.3339999999999996</v>
      </c>
      <c r="BM143" s="6">
        <v>3.0741155240578601</v>
      </c>
      <c r="BN143" s="6">
        <v>2.2027596477592302</v>
      </c>
      <c r="BO143" s="6">
        <v>0</v>
      </c>
      <c r="BP143" s="6">
        <v>6.1941160763681404</v>
      </c>
      <c r="BQ143" s="7">
        <v>3.0055300454257301</v>
      </c>
      <c r="BR143" s="13">
        <v>93.015341307244583</v>
      </c>
      <c r="BS143" s="11">
        <v>6.6241105093596397</v>
      </c>
      <c r="BT143" s="11">
        <v>6.1</v>
      </c>
      <c r="BU143" s="11">
        <v>18.638361603896701</v>
      </c>
      <c r="BV143" s="11">
        <v>70.989999999999995</v>
      </c>
      <c r="BW143" s="11">
        <v>99</v>
      </c>
      <c r="BX143" s="14">
        <v>1.1425407205388201</v>
      </c>
      <c r="BY143" s="13">
        <v>17827.076754560901</v>
      </c>
    </row>
    <row r="145" spans="3:77" s="38" customFormat="1" x14ac:dyDescent="0.25">
      <c r="C145"/>
      <c r="BH145"/>
      <c r="BI145"/>
      <c r="BJ145"/>
      <c r="BK145"/>
      <c r="BL145"/>
      <c r="BM145"/>
      <c r="BN145"/>
      <c r="BO145"/>
      <c r="BP145"/>
      <c r="BQ145"/>
      <c r="BR145"/>
      <c r="BS145"/>
      <c r="BT145"/>
      <c r="BU145"/>
      <c r="BV145"/>
      <c r="BW145"/>
      <c r="BX145"/>
      <c r="BY145"/>
    </row>
    <row r="146" spans="3:77" s="38" customFormat="1" x14ac:dyDescent="0.25">
      <c r="C146"/>
    </row>
    <row r="147" spans="3:77" s="38" customFormat="1" x14ac:dyDescent="0.25">
      <c r="C147"/>
    </row>
    <row r="148" spans="3:77" s="38" customFormat="1" x14ac:dyDescent="0.25">
      <c r="C148"/>
    </row>
    <row r="149" spans="3:77" s="33" customFormat="1" x14ac:dyDescent="0.25">
      <c r="C149"/>
      <c r="D149" s="33">
        <f>ROUND(D148,0)</f>
        <v>0</v>
      </c>
      <c r="E149" s="33">
        <f t="shared" ref="E149:BE149" si="0">ROUND(E148,0)</f>
        <v>0</v>
      </c>
      <c r="F149" s="33">
        <f t="shared" si="0"/>
        <v>0</v>
      </c>
      <c r="G149" s="33">
        <f t="shared" si="0"/>
        <v>0</v>
      </c>
      <c r="H149" s="33">
        <f t="shared" si="0"/>
        <v>0</v>
      </c>
      <c r="I149" s="33">
        <f t="shared" si="0"/>
        <v>0</v>
      </c>
      <c r="J149" s="33">
        <f t="shared" si="0"/>
        <v>0</v>
      </c>
      <c r="K149" s="33">
        <f t="shared" si="0"/>
        <v>0</v>
      </c>
      <c r="L149" s="33">
        <f t="shared" si="0"/>
        <v>0</v>
      </c>
      <c r="M149" s="33">
        <f t="shared" si="0"/>
        <v>0</v>
      </c>
      <c r="N149" s="33">
        <f t="shared" si="0"/>
        <v>0</v>
      </c>
      <c r="O149" s="33">
        <f t="shared" si="0"/>
        <v>0</v>
      </c>
      <c r="P149" s="33">
        <f t="shared" si="0"/>
        <v>0</v>
      </c>
      <c r="Q149" s="33">
        <f t="shared" si="0"/>
        <v>0</v>
      </c>
      <c r="R149" s="33">
        <f t="shared" si="0"/>
        <v>0</v>
      </c>
      <c r="S149" s="33">
        <f t="shared" si="0"/>
        <v>0</v>
      </c>
      <c r="T149" s="33">
        <f t="shared" si="0"/>
        <v>0</v>
      </c>
      <c r="U149" s="33">
        <f t="shared" si="0"/>
        <v>0</v>
      </c>
      <c r="V149" s="33">
        <f t="shared" si="0"/>
        <v>0</v>
      </c>
      <c r="W149" s="33">
        <f t="shared" si="0"/>
        <v>0</v>
      </c>
      <c r="X149" s="33">
        <f t="shared" si="0"/>
        <v>0</v>
      </c>
      <c r="Y149" s="33">
        <f t="shared" si="0"/>
        <v>0</v>
      </c>
      <c r="Z149" s="33">
        <f t="shared" si="0"/>
        <v>0</v>
      </c>
      <c r="AA149" s="33">
        <f t="shared" si="0"/>
        <v>0</v>
      </c>
      <c r="AB149" s="33">
        <f t="shared" si="0"/>
        <v>0</v>
      </c>
      <c r="AC149" s="33">
        <f t="shared" si="0"/>
        <v>0</v>
      </c>
      <c r="AD149" s="33">
        <f t="shared" si="0"/>
        <v>0</v>
      </c>
      <c r="AE149" s="33">
        <f t="shared" si="0"/>
        <v>0</v>
      </c>
      <c r="AF149" s="33">
        <f t="shared" si="0"/>
        <v>0</v>
      </c>
      <c r="AG149" s="33">
        <f t="shared" si="0"/>
        <v>0</v>
      </c>
      <c r="AH149" s="33">
        <f t="shared" si="0"/>
        <v>0</v>
      </c>
      <c r="AI149" s="33">
        <f t="shared" si="0"/>
        <v>0</v>
      </c>
      <c r="AJ149" s="33">
        <f t="shared" si="0"/>
        <v>0</v>
      </c>
      <c r="AK149" s="33">
        <f t="shared" si="0"/>
        <v>0</v>
      </c>
      <c r="AL149" s="33">
        <f t="shared" si="0"/>
        <v>0</v>
      </c>
      <c r="AM149" s="33">
        <f t="shared" si="0"/>
        <v>0</v>
      </c>
      <c r="AN149" s="33">
        <f t="shared" si="0"/>
        <v>0</v>
      </c>
      <c r="AO149" s="33">
        <f t="shared" si="0"/>
        <v>0</v>
      </c>
      <c r="AP149" s="33">
        <f t="shared" si="0"/>
        <v>0</v>
      </c>
      <c r="AQ149" s="33">
        <f t="shared" si="0"/>
        <v>0</v>
      </c>
      <c r="AR149" s="33">
        <f t="shared" si="0"/>
        <v>0</v>
      </c>
      <c r="AS149" s="33">
        <f t="shared" si="0"/>
        <v>0</v>
      </c>
      <c r="AT149" s="33">
        <f t="shared" si="0"/>
        <v>0</v>
      </c>
      <c r="AU149" s="33">
        <f t="shared" si="0"/>
        <v>0</v>
      </c>
      <c r="AV149" s="33">
        <f t="shared" si="0"/>
        <v>0</v>
      </c>
      <c r="AW149" s="33">
        <f t="shared" si="0"/>
        <v>0</v>
      </c>
      <c r="AX149" s="33">
        <f t="shared" si="0"/>
        <v>0</v>
      </c>
      <c r="AY149" s="33">
        <f t="shared" si="0"/>
        <v>0</v>
      </c>
      <c r="AZ149" s="33">
        <f t="shared" si="0"/>
        <v>0</v>
      </c>
      <c r="BA149" s="33">
        <f t="shared" si="0"/>
        <v>0</v>
      </c>
      <c r="BB149" s="33">
        <f t="shared" si="0"/>
        <v>0</v>
      </c>
      <c r="BC149" s="33">
        <f t="shared" si="0"/>
        <v>0</v>
      </c>
      <c r="BD149" s="33">
        <f t="shared" si="0"/>
        <v>0</v>
      </c>
      <c r="BE149" s="33">
        <f t="shared" si="0"/>
        <v>0</v>
      </c>
      <c r="BH149"/>
      <c r="BI149"/>
      <c r="BJ149"/>
      <c r="BK149"/>
      <c r="BL149"/>
      <c r="BM149"/>
      <c r="BN149"/>
      <c r="BO149"/>
      <c r="BP149"/>
      <c r="BQ149"/>
      <c r="BR149"/>
      <c r="BS149"/>
      <c r="BT149"/>
      <c r="BU149"/>
      <c r="BV149"/>
      <c r="BW149"/>
      <c r="BX149"/>
      <c r="BY149"/>
    </row>
  </sheetData>
  <conditionalFormatting sqref="D2:D143">
    <cfRule type="colorScale" priority="74">
      <colorScale>
        <cfvo type="percentile" val="5"/>
        <cfvo type="percentile" val="32"/>
        <cfvo type="percentile" val="95"/>
        <color theme="9" tint="-0.249977111117893"/>
        <color theme="0"/>
        <color theme="3"/>
      </colorScale>
    </cfRule>
  </conditionalFormatting>
  <conditionalFormatting sqref="D2:BE143">
    <cfRule type="containsBlanks" dxfId="1" priority="20">
      <formula>LEN(TRIM(D2))=0</formula>
    </cfRule>
  </conditionalFormatting>
  <conditionalFormatting sqref="E2:E143">
    <cfRule type="colorScale" priority="73">
      <colorScale>
        <cfvo type="percentile" val="5"/>
        <cfvo type="percentile" val="32"/>
        <cfvo type="percentile" val="95"/>
        <color theme="3"/>
        <color theme="0"/>
        <color theme="9" tint="-0.249977111117893"/>
      </colorScale>
    </cfRule>
  </conditionalFormatting>
  <conditionalFormatting sqref="F2:F143">
    <cfRule type="colorScale" priority="72">
      <colorScale>
        <cfvo type="percentile" val="5"/>
        <cfvo type="percentile" val="63"/>
        <cfvo type="percentile" val="95"/>
        <color theme="3"/>
        <color theme="0"/>
        <color theme="9" tint="-0.249977111117893"/>
      </colorScale>
    </cfRule>
  </conditionalFormatting>
  <conditionalFormatting sqref="G2:G143">
    <cfRule type="colorScale" priority="71">
      <colorScale>
        <cfvo type="percentile" val="5"/>
        <cfvo type="percentile" val="63"/>
        <cfvo type="percentile" val="95"/>
        <color theme="3"/>
        <color theme="0"/>
        <color theme="9" tint="-0.249977111117893"/>
      </colorScale>
    </cfRule>
  </conditionalFormatting>
  <conditionalFormatting sqref="H2:H143">
    <cfRule type="colorScale" priority="70">
      <colorScale>
        <cfvo type="percentile" val="5"/>
        <cfvo type="percentile" val="68"/>
        <cfvo type="percentile" val="95"/>
        <color theme="3"/>
        <color theme="0"/>
        <color theme="9" tint="-0.249977111117893"/>
      </colorScale>
    </cfRule>
  </conditionalFormatting>
  <conditionalFormatting sqref="I2:I143">
    <cfRule type="colorScale" priority="69">
      <colorScale>
        <cfvo type="percentile" val="5"/>
        <cfvo type="percentile" val="67"/>
        <cfvo type="percentile" val="95"/>
        <color theme="3"/>
        <color theme="0"/>
        <color theme="9" tint="-0.249977111117893"/>
      </colorScale>
    </cfRule>
  </conditionalFormatting>
  <conditionalFormatting sqref="J2:J143">
    <cfRule type="colorScale" priority="68">
      <colorScale>
        <cfvo type="percentile" val="5"/>
        <cfvo type="percentile" val="69"/>
        <cfvo type="percentile" val="95"/>
        <color theme="3"/>
        <color theme="0"/>
        <color theme="9" tint="-0.249977111117893"/>
      </colorScale>
    </cfRule>
  </conditionalFormatting>
  <conditionalFormatting sqref="K2:K143">
    <cfRule type="colorScale" priority="67">
      <colorScale>
        <cfvo type="percentile" val="5"/>
        <cfvo type="percentile" val="31"/>
        <cfvo type="percentile" val="95"/>
        <color theme="9" tint="-0.249977111117893"/>
        <color theme="0"/>
        <color theme="3"/>
      </colorScale>
    </cfRule>
  </conditionalFormatting>
  <conditionalFormatting sqref="L2:L143">
    <cfRule type="colorScale" priority="66">
      <colorScale>
        <cfvo type="percentile" val="5"/>
        <cfvo type="percentile" val="70"/>
        <cfvo type="percentile" val="95"/>
        <color theme="3"/>
        <color theme="0"/>
        <color theme="9" tint="-0.249977111117893"/>
      </colorScale>
    </cfRule>
  </conditionalFormatting>
  <conditionalFormatting sqref="M2:M143">
    <cfRule type="colorScale" priority="21">
      <colorScale>
        <cfvo type="percentile" val="5"/>
        <cfvo type="percentile" val="68"/>
        <cfvo type="percentile" val="95"/>
        <color theme="3"/>
        <color theme="0"/>
        <color theme="9" tint="-0.249977111117893"/>
      </colorScale>
    </cfRule>
  </conditionalFormatting>
  <conditionalFormatting sqref="N2:N143">
    <cfRule type="colorScale" priority="65">
      <colorScale>
        <cfvo type="percentile" val="5"/>
        <cfvo type="percentile" val="26"/>
        <cfvo type="percentile" val="95"/>
        <color theme="9" tint="-0.249977111117893"/>
        <color theme="0"/>
        <color theme="3"/>
      </colorScale>
    </cfRule>
  </conditionalFormatting>
  <conditionalFormatting sqref="O2:O143">
    <cfRule type="colorScale" priority="64">
      <colorScale>
        <cfvo type="percentile" val="5"/>
        <cfvo type="percentile" val="31"/>
        <cfvo type="percentile" val="95"/>
        <color theme="9" tint="-0.249977111117893"/>
        <color theme="0"/>
        <color theme="3"/>
      </colorScale>
    </cfRule>
  </conditionalFormatting>
  <conditionalFormatting sqref="P2:P143">
    <cfRule type="colorScale" priority="63">
      <colorScale>
        <cfvo type="percentile" val="5"/>
        <cfvo type="percentile" val="31"/>
        <cfvo type="percentile" val="95"/>
        <color theme="9" tint="-0.249977111117893"/>
        <color theme="0"/>
        <color theme="3"/>
      </colorScale>
    </cfRule>
  </conditionalFormatting>
  <conditionalFormatting sqref="Q2:Q143">
    <cfRule type="colorScale" priority="62">
      <colorScale>
        <cfvo type="percentile" val="5"/>
        <cfvo type="percentile" val="67"/>
        <cfvo type="percentile" val="95"/>
        <color theme="3"/>
        <color theme="0"/>
        <color theme="9" tint="-0.249977111117893"/>
      </colorScale>
    </cfRule>
  </conditionalFormatting>
  <conditionalFormatting sqref="R2:R143">
    <cfRule type="colorScale" priority="61">
      <colorScale>
        <cfvo type="percentile" val="5"/>
        <cfvo type="percentile" val="33"/>
        <cfvo type="percentile" val="95"/>
        <color theme="9" tint="-0.249977111117893"/>
        <color theme="0"/>
        <color theme="3"/>
      </colorScale>
    </cfRule>
  </conditionalFormatting>
  <conditionalFormatting sqref="S2:S143">
    <cfRule type="colorScale" priority="60">
      <colorScale>
        <cfvo type="percentile" val="5"/>
        <cfvo type="percentile" val="32"/>
        <cfvo type="percentile" val="95"/>
        <color theme="9" tint="-0.249977111117893"/>
        <color theme="0"/>
        <color theme="3"/>
      </colorScale>
    </cfRule>
  </conditionalFormatting>
  <conditionalFormatting sqref="T2:T143">
    <cfRule type="colorScale" priority="59">
      <colorScale>
        <cfvo type="percentile" val="5"/>
        <cfvo type="percentile" val="32"/>
        <cfvo type="percentile" val="95"/>
        <color theme="9" tint="-0.249977111117893"/>
        <color theme="0"/>
        <color theme="3"/>
      </colorScale>
    </cfRule>
  </conditionalFormatting>
  <conditionalFormatting sqref="U2:U143">
    <cfRule type="colorScale" priority="58">
      <colorScale>
        <cfvo type="percentile" val="5"/>
        <cfvo type="percentile" val="32"/>
        <cfvo type="percentile" val="95"/>
        <color theme="9" tint="-0.249977111117893"/>
        <color theme="0"/>
        <color theme="3"/>
      </colorScale>
    </cfRule>
  </conditionalFormatting>
  <conditionalFormatting sqref="V2:V143">
    <cfRule type="colorScale" priority="57">
      <colorScale>
        <cfvo type="percentile" val="5"/>
        <cfvo type="percentile" val="31"/>
        <cfvo type="percentile" val="95"/>
        <color theme="9" tint="-0.249977111117893"/>
        <color theme="0"/>
        <color theme="3"/>
      </colorScale>
    </cfRule>
  </conditionalFormatting>
  <conditionalFormatting sqref="W2:W143">
    <cfRule type="colorScale" priority="56">
      <colorScale>
        <cfvo type="percentile" val="5"/>
        <cfvo type="percentile" val="30"/>
        <cfvo type="percentile" val="95"/>
        <color theme="9" tint="-0.249977111117893"/>
        <color theme="0"/>
        <color theme="3"/>
      </colorScale>
    </cfRule>
  </conditionalFormatting>
  <conditionalFormatting sqref="X2:X143">
    <cfRule type="colorScale" priority="55">
      <colorScale>
        <cfvo type="percentile" val="5"/>
        <cfvo type="percentile" val="68"/>
        <cfvo type="percentile" val="95"/>
        <color theme="3"/>
        <color theme="0"/>
        <color theme="9" tint="-0.249977111117893"/>
      </colorScale>
    </cfRule>
  </conditionalFormatting>
  <conditionalFormatting sqref="Y2:Y143">
    <cfRule type="colorScale" priority="54">
      <colorScale>
        <cfvo type="percentile" val="5"/>
        <cfvo type="percentile" val="69"/>
        <cfvo type="percentile" val="95"/>
        <color theme="3"/>
        <color theme="0"/>
        <color theme="9" tint="-0.249977111117893"/>
      </colorScale>
    </cfRule>
  </conditionalFormatting>
  <conditionalFormatting sqref="Z2:Z143">
    <cfRule type="colorScale" priority="53">
      <colorScale>
        <cfvo type="percentile" val="5"/>
        <cfvo type="percentile" val="68"/>
        <cfvo type="percentile" val="95"/>
        <color theme="3"/>
        <color theme="0"/>
        <color theme="9" tint="-0.249977111117893"/>
      </colorScale>
    </cfRule>
  </conditionalFormatting>
  <conditionalFormatting sqref="AA2:AA143">
    <cfRule type="colorScale" priority="52">
      <colorScale>
        <cfvo type="percentile" val="5"/>
        <cfvo type="percentile" val="32"/>
        <cfvo type="percentile" val="95"/>
        <color theme="9" tint="-0.249977111117893"/>
        <color theme="0"/>
        <color theme="3"/>
      </colorScale>
    </cfRule>
  </conditionalFormatting>
  <conditionalFormatting sqref="AB2:AB143">
    <cfRule type="colorScale" priority="51">
      <colorScale>
        <cfvo type="percentile" val="5"/>
        <cfvo type="percentile" val="32"/>
        <cfvo type="percentile" val="95"/>
        <color theme="9" tint="-0.249977111117893"/>
        <color theme="0"/>
        <color theme="3"/>
      </colorScale>
    </cfRule>
  </conditionalFormatting>
  <conditionalFormatting sqref="AC2:AC143">
    <cfRule type="colorScale" priority="50">
      <colorScale>
        <cfvo type="percentile" val="5"/>
        <cfvo type="percentile" val="68"/>
        <cfvo type="percentile" val="95"/>
        <color theme="3"/>
        <color theme="0"/>
        <color theme="9" tint="-0.249977111117893"/>
      </colorScale>
    </cfRule>
  </conditionalFormatting>
  <conditionalFormatting sqref="AD2:AD143">
    <cfRule type="colorScale" priority="25">
      <colorScale>
        <cfvo type="percentile" val="5"/>
        <cfvo type="percentile" val="67"/>
        <cfvo type="percentile" val="95"/>
        <color theme="3"/>
        <color theme="0"/>
        <color theme="9" tint="-0.249977111117893"/>
      </colorScale>
    </cfRule>
  </conditionalFormatting>
  <conditionalFormatting sqref="AE2:AE143">
    <cfRule type="colorScale" priority="49">
      <colorScale>
        <cfvo type="percentile" val="5"/>
        <cfvo type="percentile" val="32"/>
        <cfvo type="percentile" val="95"/>
        <color theme="9" tint="-0.249977111117893"/>
        <color theme="0"/>
        <color theme="3"/>
      </colorScale>
    </cfRule>
  </conditionalFormatting>
  <conditionalFormatting sqref="AF2:AF143">
    <cfRule type="colorScale" priority="24">
      <colorScale>
        <cfvo type="percentile" val="5"/>
        <cfvo type="percentile" val="32"/>
        <cfvo type="percentile" val="95"/>
        <color theme="9" tint="-0.249977111117893"/>
        <color theme="0"/>
        <color theme="3"/>
      </colorScale>
    </cfRule>
  </conditionalFormatting>
  <conditionalFormatting sqref="AG2:AG143">
    <cfRule type="colorScale" priority="48">
      <colorScale>
        <cfvo type="percentile" val="5"/>
        <cfvo type="percentile" val="68"/>
        <cfvo type="percentile" val="95"/>
        <color theme="3"/>
        <color theme="0"/>
        <color theme="9" tint="-0.249977111117893"/>
      </colorScale>
    </cfRule>
  </conditionalFormatting>
  <conditionalFormatting sqref="AH2:AH143">
    <cfRule type="colorScale" priority="47">
      <colorScale>
        <cfvo type="percentile" val="5"/>
        <cfvo type="percentile" val="32"/>
        <cfvo type="percentile" val="95"/>
        <color theme="9" tint="-0.249977111117893"/>
        <color theme="0"/>
        <color theme="3"/>
      </colorScale>
    </cfRule>
  </conditionalFormatting>
  <conditionalFormatting sqref="AI2:AI143">
    <cfRule type="colorScale" priority="46">
      <colorScale>
        <cfvo type="percentile" val="5"/>
        <cfvo type="percentile" val="62"/>
        <cfvo type="percentile" val="95"/>
        <color theme="3"/>
        <color theme="0"/>
        <color theme="9" tint="-0.249977111117893"/>
      </colorScale>
    </cfRule>
  </conditionalFormatting>
  <conditionalFormatting sqref="AJ2:AJ143">
    <cfRule type="colorScale" priority="23">
      <colorScale>
        <cfvo type="percentile" val="5"/>
        <cfvo type="percentile" val="30"/>
        <cfvo type="percentile" val="95"/>
        <color theme="9" tint="-0.249977111117893"/>
        <color theme="0"/>
        <color theme="3"/>
      </colorScale>
    </cfRule>
  </conditionalFormatting>
  <conditionalFormatting sqref="AK2:AK143">
    <cfRule type="colorScale" priority="45">
      <colorScale>
        <cfvo type="percentile" val="5"/>
        <cfvo type="percentile" val="65"/>
        <cfvo type="percentile" val="95"/>
        <color theme="3"/>
        <color theme="0"/>
        <color theme="9" tint="-0.249977111117893"/>
      </colorScale>
    </cfRule>
  </conditionalFormatting>
  <conditionalFormatting sqref="AL2:AL143">
    <cfRule type="colorScale" priority="44">
      <colorScale>
        <cfvo type="percentile" val="5"/>
        <cfvo type="percentile" val="68"/>
        <cfvo type="percentile" val="95"/>
        <color theme="3"/>
        <color theme="0"/>
        <color theme="9" tint="-0.249977111117893"/>
      </colorScale>
    </cfRule>
  </conditionalFormatting>
  <conditionalFormatting sqref="AM2:AM143">
    <cfRule type="colorScale" priority="22">
      <colorScale>
        <cfvo type="percentile" val="5"/>
        <cfvo type="percentile" val="32"/>
        <cfvo type="percentile" val="95"/>
        <color theme="9" tint="-0.249977111117893"/>
        <color theme="0"/>
        <color theme="3"/>
      </colorScale>
    </cfRule>
  </conditionalFormatting>
  <conditionalFormatting sqref="AN2:AN143">
    <cfRule type="colorScale" priority="26">
      <colorScale>
        <cfvo type="percentile" val="5"/>
        <cfvo type="percentile" val="32"/>
        <cfvo type="percentile" val="95"/>
        <color theme="9" tint="-0.249977111117893"/>
        <color theme="0"/>
        <color theme="3"/>
      </colorScale>
    </cfRule>
  </conditionalFormatting>
  <conditionalFormatting sqref="AO2:AO143">
    <cfRule type="colorScale" priority="43">
      <colorScale>
        <cfvo type="percentile" val="5"/>
        <cfvo type="percentile" val="32"/>
        <cfvo type="percentile" val="95"/>
        <color theme="9" tint="-0.249977111117893"/>
        <color theme="0"/>
        <color theme="3"/>
      </colorScale>
    </cfRule>
  </conditionalFormatting>
  <conditionalFormatting sqref="AP2:AP143">
    <cfRule type="colorScale" priority="42">
      <colorScale>
        <cfvo type="percentile" val="5"/>
        <cfvo type="percentile" val="33"/>
        <cfvo type="percentile" val="95"/>
        <color theme="9" tint="-0.249977111117893"/>
        <color theme="0"/>
        <color theme="3"/>
      </colorScale>
    </cfRule>
  </conditionalFormatting>
  <conditionalFormatting sqref="AQ2:AQ143">
    <cfRule type="colorScale" priority="41">
      <colorScale>
        <cfvo type="percentile" val="5"/>
        <cfvo type="percentile" val="68"/>
        <cfvo type="percentile" val="95"/>
        <color theme="3"/>
        <color theme="0"/>
        <color theme="9" tint="-0.249977111117893"/>
      </colorScale>
    </cfRule>
  </conditionalFormatting>
  <conditionalFormatting sqref="AR2:AR143">
    <cfRule type="colorScale" priority="40">
      <colorScale>
        <cfvo type="percentile" val="5"/>
        <cfvo type="percentile" val="68"/>
        <cfvo type="percentile" val="95"/>
        <color theme="3"/>
        <color theme="0"/>
        <color theme="9" tint="-0.249977111117893"/>
      </colorScale>
    </cfRule>
  </conditionalFormatting>
  <conditionalFormatting sqref="AS2:AS143">
    <cfRule type="colorScale" priority="39">
      <colorScale>
        <cfvo type="percentile" val="5"/>
        <cfvo type="percentile" val="33"/>
        <cfvo type="percentile" val="95"/>
        <color theme="9" tint="-0.249977111117893"/>
        <color theme="0"/>
        <color theme="3"/>
      </colorScale>
    </cfRule>
  </conditionalFormatting>
  <conditionalFormatting sqref="AT2:AT143">
    <cfRule type="colorScale" priority="38">
      <colorScale>
        <cfvo type="percentile" val="5"/>
        <cfvo type="percentile" val="31"/>
        <cfvo type="percentile" val="95"/>
        <color theme="9" tint="-0.249977111117893"/>
        <color theme="0"/>
        <color theme="3"/>
      </colorScale>
    </cfRule>
  </conditionalFormatting>
  <conditionalFormatting sqref="AU2:AU143">
    <cfRule type="colorScale" priority="37">
      <colorScale>
        <cfvo type="percentile" val="5"/>
        <cfvo type="percentile" val="32"/>
        <cfvo type="percentile" val="95"/>
        <color theme="9" tint="-0.249977111117893"/>
        <color theme="0"/>
        <color theme="3"/>
      </colorScale>
    </cfRule>
  </conditionalFormatting>
  <conditionalFormatting sqref="AV2:AV143">
    <cfRule type="colorScale" priority="36">
      <colorScale>
        <cfvo type="percentile" val="5"/>
        <cfvo type="percentile" val="32"/>
        <cfvo type="percentile" val="95"/>
        <color theme="9" tint="-0.249977111117893"/>
        <color theme="0"/>
        <color theme="3"/>
      </colorScale>
    </cfRule>
  </conditionalFormatting>
  <conditionalFormatting sqref="AW2:AW143">
    <cfRule type="colorScale" priority="35">
      <colorScale>
        <cfvo type="percentile" val="5"/>
        <cfvo type="percentile" val="68"/>
        <cfvo type="percentile" val="95"/>
        <color theme="3"/>
        <color theme="0"/>
        <color theme="9" tint="-0.249977111117893"/>
      </colorScale>
    </cfRule>
  </conditionalFormatting>
  <conditionalFormatting sqref="AX2:AX143">
    <cfRule type="colorScale" priority="34">
      <colorScale>
        <cfvo type="percentile" val="5"/>
        <cfvo type="percentile" val="64"/>
        <cfvo type="percentile" val="95"/>
        <color theme="3"/>
        <color theme="0"/>
        <color theme="9" tint="-0.249977111117893"/>
      </colorScale>
    </cfRule>
  </conditionalFormatting>
  <conditionalFormatting sqref="AY2:AY143">
    <cfRule type="colorScale" priority="33">
      <colorScale>
        <cfvo type="percentile" val="5"/>
        <cfvo type="percentile" val="68"/>
        <cfvo type="percentile" val="95"/>
        <color theme="3"/>
        <color theme="0"/>
        <color theme="9" tint="-0.249977111117893"/>
      </colorScale>
    </cfRule>
  </conditionalFormatting>
  <conditionalFormatting sqref="AZ2:AZ143">
    <cfRule type="colorScale" priority="32">
      <colorScale>
        <cfvo type="percentile" val="5"/>
        <cfvo type="percentile" val="68"/>
        <cfvo type="percentile" val="95"/>
        <color theme="3"/>
        <color theme="0"/>
        <color theme="9" tint="-0.249977111117893"/>
      </colorScale>
    </cfRule>
  </conditionalFormatting>
  <conditionalFormatting sqref="BA2:BA143">
    <cfRule type="colorScale" priority="31">
      <colorScale>
        <cfvo type="percentile" val="5"/>
        <cfvo type="percentile" val="68"/>
        <cfvo type="percentile" val="95"/>
        <color theme="3"/>
        <color theme="0"/>
        <color theme="9" tint="-0.249977111117893"/>
      </colorScale>
    </cfRule>
  </conditionalFormatting>
  <conditionalFormatting sqref="BB2:BB143">
    <cfRule type="colorScale" priority="30">
      <colorScale>
        <cfvo type="percentile" val="5"/>
        <cfvo type="percentile" val="72"/>
        <cfvo type="percentile" val="95"/>
        <color theme="3"/>
        <color theme="0"/>
        <color theme="9" tint="-0.249977111117893"/>
      </colorScale>
    </cfRule>
  </conditionalFormatting>
  <conditionalFormatting sqref="BC2:BC143">
    <cfRule type="colorScale" priority="29">
      <colorScale>
        <cfvo type="percentile" val="5"/>
        <cfvo type="percentile" val="32"/>
        <cfvo type="percentile" val="95"/>
        <color theme="9" tint="-0.249977111117893"/>
        <color theme="0"/>
        <color theme="3"/>
      </colorScale>
    </cfRule>
  </conditionalFormatting>
  <conditionalFormatting sqref="BD2:BD143">
    <cfRule type="colorScale" priority="28">
      <colorScale>
        <cfvo type="percentile" val="5"/>
        <cfvo type="percentile" val="32"/>
        <cfvo type="percentile" val="95"/>
        <color theme="9" tint="-0.249977111117893"/>
        <color theme="0"/>
        <color theme="3"/>
      </colorScale>
    </cfRule>
  </conditionalFormatting>
  <conditionalFormatting sqref="BE2:BE143">
    <cfRule type="colorScale" priority="27">
      <colorScale>
        <cfvo type="percentile" val="5"/>
        <cfvo type="percentile" val="34"/>
        <cfvo type="percentile" val="95"/>
        <color theme="9" tint="-0.249977111117893"/>
        <color theme="0"/>
        <color theme="3"/>
      </colorScale>
    </cfRule>
  </conditionalFormatting>
  <conditionalFormatting sqref="BI2:BI143">
    <cfRule type="colorScale" priority="14">
      <colorScale>
        <cfvo type="percentile" val="5"/>
        <cfvo type="percentile" val="68"/>
        <cfvo type="percentile" val="95"/>
        <color theme="3"/>
        <color theme="0"/>
        <color theme="9" tint="-0.249977111117893"/>
      </colorScale>
    </cfRule>
  </conditionalFormatting>
  <conditionalFormatting sqref="BJ2:BJ143">
    <cfRule type="colorScale" priority="6">
      <colorScale>
        <cfvo type="percentile" val="5"/>
        <cfvo type="percentile" val="68"/>
        <cfvo type="percentile" val="95"/>
        <color theme="3"/>
        <color theme="0"/>
        <color theme="9" tint="-0.249977111117893"/>
      </colorScale>
    </cfRule>
  </conditionalFormatting>
  <conditionalFormatting sqref="BK2:BK143">
    <cfRule type="colorScale" priority="8">
      <colorScale>
        <cfvo type="percentile" val="5"/>
        <cfvo type="percentile" val="68"/>
        <cfvo type="percentile" val="95"/>
        <color theme="3"/>
        <color theme="0"/>
        <color theme="9" tint="-0.249977111117893"/>
      </colorScale>
    </cfRule>
  </conditionalFormatting>
  <conditionalFormatting sqref="BL2:BL143">
    <cfRule type="colorScale" priority="7">
      <colorScale>
        <cfvo type="percentile" val="5"/>
        <cfvo type="percentile" val="68"/>
        <cfvo type="percentile" val="95"/>
        <color theme="3"/>
        <color theme="0"/>
        <color theme="9" tint="-0.249977111117893"/>
      </colorScale>
    </cfRule>
  </conditionalFormatting>
  <conditionalFormatting sqref="BM2:BM143">
    <cfRule type="colorScale" priority="17">
      <colorScale>
        <cfvo type="percentile" val="5"/>
        <cfvo type="percentile" val="68"/>
        <cfvo type="percentile" val="95"/>
        <color theme="3"/>
        <color theme="0"/>
        <color theme="9" tint="-0.249977111117893"/>
      </colorScale>
    </cfRule>
  </conditionalFormatting>
  <conditionalFormatting sqref="BN2:BN143">
    <cfRule type="colorScale" priority="5">
      <colorScale>
        <cfvo type="percentile" val="5"/>
        <cfvo type="percentile" val="68"/>
        <cfvo type="percentile" val="95"/>
        <color theme="3"/>
        <color theme="0"/>
        <color theme="9" tint="-0.249977111117893"/>
      </colorScale>
    </cfRule>
  </conditionalFormatting>
  <conditionalFormatting sqref="BO2:BO143">
    <cfRule type="colorScale" priority="4">
      <colorScale>
        <cfvo type="percentile" val="5"/>
        <cfvo type="percentile" val="68"/>
        <cfvo type="percentile" val="95"/>
        <color theme="3"/>
        <color theme="0"/>
        <color theme="9" tint="-0.249977111117893"/>
      </colorScale>
    </cfRule>
  </conditionalFormatting>
  <conditionalFormatting sqref="BP2:BP143">
    <cfRule type="colorScale" priority="3">
      <colorScale>
        <cfvo type="percentile" val="5"/>
        <cfvo type="percentile" val="68"/>
        <cfvo type="percentile" val="95"/>
        <color theme="3"/>
        <color theme="0"/>
        <color theme="9" tint="-0.249977111117893"/>
      </colorScale>
    </cfRule>
  </conditionalFormatting>
  <conditionalFormatting sqref="BQ2:BQ143">
    <cfRule type="colorScale" priority="2">
      <colorScale>
        <cfvo type="percentile" val="5"/>
        <cfvo type="percentile" val="68"/>
        <cfvo type="percentile" val="95"/>
        <color theme="3"/>
        <color theme="0"/>
        <color theme="9" tint="-0.249977111117893"/>
      </colorScale>
    </cfRule>
  </conditionalFormatting>
  <conditionalFormatting sqref="BR2:BR143">
    <cfRule type="colorScale" priority="15">
      <colorScale>
        <cfvo type="percentile" val="5"/>
        <cfvo type="percentile" val="32"/>
        <cfvo type="percentile" val="95"/>
        <color theme="9"/>
        <color theme="0"/>
        <color theme="3"/>
      </colorScale>
    </cfRule>
  </conditionalFormatting>
  <conditionalFormatting sqref="BS2:BS143">
    <cfRule type="colorScale" priority="13">
      <colorScale>
        <cfvo type="percentile" val="5"/>
        <cfvo type="percentile" val="68"/>
        <cfvo type="percentile" val="95"/>
        <color theme="3"/>
        <color theme="0"/>
        <color theme="9" tint="-0.249977111117893"/>
      </colorScale>
    </cfRule>
  </conditionalFormatting>
  <conditionalFormatting sqref="BT2:BT143">
    <cfRule type="colorScale" priority="12">
      <colorScale>
        <cfvo type="percentile" val="5"/>
        <cfvo type="percentile" val="68"/>
        <cfvo type="percentile" val="95"/>
        <color theme="3"/>
        <color theme="0"/>
        <color theme="9" tint="-0.249977111117893"/>
      </colorScale>
    </cfRule>
  </conditionalFormatting>
  <conditionalFormatting sqref="BU2:BU143">
    <cfRule type="colorScale" priority="11">
      <colorScale>
        <cfvo type="percentile" val="5"/>
        <cfvo type="percentile" val="68"/>
        <cfvo type="percentile" val="95"/>
        <color theme="3"/>
        <color theme="0"/>
        <color theme="9" tint="-0.249977111117893"/>
      </colorScale>
    </cfRule>
  </conditionalFormatting>
  <conditionalFormatting sqref="BV2:BV143">
    <cfRule type="colorScale" priority="10">
      <colorScale>
        <cfvo type="percentile" val="5"/>
        <cfvo type="percentile" val="32"/>
        <cfvo type="percentile" val="95"/>
        <color theme="9" tint="-0.249977111117893"/>
        <color theme="0"/>
        <color theme="3"/>
      </colorScale>
    </cfRule>
  </conditionalFormatting>
  <conditionalFormatting sqref="BW2:BW143">
    <cfRule type="colorScale" priority="9">
      <colorScale>
        <cfvo type="percentile" val="5"/>
        <cfvo type="percentile" val="32"/>
        <cfvo type="formula" val="95"/>
        <color theme="9" tint="-0.249977111117893"/>
        <color theme="0"/>
        <color theme="3"/>
      </colorScale>
    </cfRule>
  </conditionalFormatting>
  <conditionalFormatting sqref="BX2:BX143">
    <cfRule type="colorScale" priority="1">
      <colorScale>
        <cfvo type="percentile" val="5"/>
        <cfvo type="percentile" val="32"/>
        <cfvo type="percentile" val="95"/>
        <color theme="9" tint="-0.249977111117893"/>
        <color theme="0"/>
        <color theme="3"/>
      </colorScale>
    </cfRule>
  </conditionalFormatting>
  <conditionalFormatting sqref="BY2:BY143">
    <cfRule type="colorScale" priority="16">
      <colorScale>
        <cfvo type="percentile" val="5"/>
        <cfvo type="percentile" val="32"/>
        <cfvo type="percentile" val="95"/>
        <color theme="9" tint="-0.249977111117893"/>
        <color theme="0"/>
        <color theme="3"/>
      </colorScale>
    </cfRule>
  </conditionalFormatting>
  <conditionalFormatting sqref="CA9">
    <cfRule type="containsBlanks" dxfId="0" priority="19">
      <formula>LEN(TRIM(CA9))=0</formula>
    </cfRule>
    <cfRule type="colorScale" priority="18">
      <colorScale>
        <cfvo type="percentile" val="5"/>
        <cfvo type="percentile" val="28"/>
        <cfvo type="percentile" val="95"/>
        <color theme="3"/>
        <color theme="0"/>
        <color theme="9" tint="-0.249977111117893"/>
      </colorScale>
    </cfRule>
  </conditionalFormatting>
  <pageMargins left="0.7" right="0.7" top="0.75" bottom="0.75" header="0.3" footer="0.3"/>
  <pageSetup orientation="portrait" r:id="rId1"/>
</worksheet>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Heatmap</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Annette Becker</dc:creator>
  <cp:lastModifiedBy>Annette Becker</cp:lastModifiedBy>
  <dcterms:created xsi:type="dcterms:W3CDTF">2023-11-15T18:35:51Z</dcterms:created>
  <dcterms:modified xsi:type="dcterms:W3CDTF">2025-05-27T21:31:46Z</dcterms:modified>
</cp:coreProperties>
</file>